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carrk_msu_edu/Documents/Documents/GenoLogics/Clarity/ExternalUsers/SubmissionForms/"/>
    </mc:Choice>
  </mc:AlternateContent>
  <xr:revisionPtr revIDLastSave="660" documentId="8_{CE141FB2-7728-2347-BAC9-91892EB48293}" xr6:coauthVersionLast="47" xr6:coauthVersionMax="47" xr10:uidLastSave="{E6096C5F-5244-F044-B8F3-8A79E7EE90C5}"/>
  <workbookProtection lockStructure="1"/>
  <bookViews>
    <workbookView xWindow="4080" yWindow="620" windowWidth="32560" windowHeight="24580" tabRatio="326" activeTab="1" xr2:uid="{00000000-000D-0000-FFFF-FFFF00000000}"/>
  </bookViews>
  <sheets>
    <sheet name="Input" sheetId="3" state="hidden" r:id="rId1"/>
    <sheet name="16SV4_AVITI_Submission_Form" sheetId="1" r:id="rId2"/>
    <sheet name="Values" sheetId="2" state="hidden" r:id="rId3"/>
  </sheets>
  <definedNames>
    <definedName name="Application">Values!$C$2:$C$3</definedName>
    <definedName name="AVITI_High_Output_300_Cycle">Values!$F$2</definedName>
    <definedName name="AVITI_High_Output_600_Cycle">Values!$F$3:$F$4</definedName>
    <definedName name="AVITI_Low_Output_300_Cycle">Values!$F$2</definedName>
    <definedName name="AVITI_Medium_Output_300_Cycle">Values!$F$2</definedName>
    <definedName name="AVITI_Medium_Output_600_Cycle">Values!$F$3:$F$4</definedName>
    <definedName name="dsDNA_PCR_product">Values!$C$3</definedName>
    <definedName name="dsDNA_PCR_product_Mock">Values!$G$3</definedName>
    <definedName name="Flow_Cell_Size_150">Values!$H$2:$H$4</definedName>
    <definedName name="Flow_Cell_Size_250">Values!$H$3:$H$4</definedName>
    <definedName name="Flow_Cell_Size_300">Values!$H$3:$H$4</definedName>
    <definedName name="Instrument">Values!$D$2</definedName>
    <definedName name="Kit_Cycles_High_Output">Values!$I$3:$I$4</definedName>
    <definedName name="Kit_Cycles_Low_Output">Values!$I$3:$I$3</definedName>
    <definedName name="Kit_Cycles_Medium_Output">Values!$I$3:$I$4</definedName>
    <definedName name="Metagenomic_DNA">Values!$C$2</definedName>
    <definedName name="Metagenomic_DNA_Mock">Values!$G$2:$G$3</definedName>
    <definedName name="Pooling">Values!$G$2:$G$3</definedName>
    <definedName name="Quantity_High_Output">Values!$K$5:$K$8</definedName>
    <definedName name="Quantity_Medium_Output">Values!$K$2:$K$8</definedName>
    <definedName name="Read_Format">Values!$E$2:$E$2</definedName>
    <definedName name="Read_Lengths_Amplicon_Indexing">Values!$F$2:$F$4</definedName>
    <definedName name="Read_Lengths_Bacterial_16S_V4">Values!$F$3</definedName>
    <definedName name="Sample_Source">Values!$B$2:$B$4</definedName>
    <definedName name="Sample_Types">Values!$A$2:$A$3</definedName>
    <definedName name="Sealing">Values!$J$2:$J$5</definedName>
    <definedName name="YesNo">Values!$G$2:$G$3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3" l="1"/>
  <c r="H138" i="3"/>
  <c r="H303" i="3"/>
  <c r="H156" i="3"/>
  <c r="H169" i="3"/>
  <c r="H285" i="3"/>
  <c r="D157" i="3"/>
  <c r="I325" i="3"/>
  <c r="D199" i="3"/>
  <c r="I96" i="3"/>
  <c r="E113" i="3"/>
  <c r="G126" i="3"/>
  <c r="F384" i="3"/>
  <c r="C234" i="3"/>
  <c r="H334" i="3"/>
  <c r="H119" i="3"/>
  <c r="H19" i="3"/>
  <c r="H256" i="3"/>
  <c r="H101" i="3"/>
  <c r="H203" i="3"/>
  <c r="A33" i="3"/>
  <c r="K155" i="3"/>
  <c r="I342" i="3"/>
  <c r="B354" i="3"/>
  <c r="D134" i="3"/>
  <c r="A77" i="3"/>
  <c r="F165" i="3"/>
  <c r="B340" i="3"/>
  <c r="A138" i="3"/>
  <c r="C100" i="3"/>
  <c r="H33" i="3"/>
  <c r="H191" i="3"/>
  <c r="H251" i="3"/>
  <c r="H328" i="3"/>
  <c r="H173" i="3"/>
  <c r="H92" i="3"/>
  <c r="D264" i="3"/>
  <c r="D349" i="3"/>
  <c r="B229" i="3"/>
  <c r="A222" i="3"/>
  <c r="I108" i="3"/>
  <c r="B235" i="3"/>
  <c r="C353" i="3"/>
  <c r="H286" i="3"/>
  <c r="H71" i="3"/>
  <c r="H218" i="3"/>
  <c r="H369" i="3"/>
  <c r="H271" i="3"/>
  <c r="H174" i="3"/>
  <c r="H387" i="3"/>
  <c r="H321" i="3"/>
  <c r="H96" i="3"/>
  <c r="H28" i="3"/>
  <c r="H98" i="3"/>
  <c r="F349" i="3"/>
  <c r="C148" i="3"/>
  <c r="G305" i="3"/>
  <c r="D204" i="3"/>
  <c r="F323" i="3"/>
  <c r="B223" i="3"/>
  <c r="K44" i="3"/>
  <c r="H54" i="3"/>
  <c r="H274" i="3"/>
  <c r="H359" i="3"/>
  <c r="H147" i="3"/>
  <c r="H149" i="3"/>
  <c r="I110" i="3"/>
  <c r="G292" i="3"/>
  <c r="C83" i="3"/>
  <c r="B345" i="3"/>
  <c r="G11" i="3"/>
  <c r="B65" i="3"/>
  <c r="D377" i="3"/>
  <c r="K180" i="3"/>
  <c r="C61" i="3"/>
  <c r="F48" i="3"/>
  <c r="K277" i="3"/>
  <c r="E311" i="3"/>
  <c r="B180" i="3"/>
  <c r="B282" i="3"/>
  <c r="H204" i="3"/>
  <c r="H309" i="3"/>
  <c r="A265" i="3"/>
  <c r="K366" i="3"/>
  <c r="G124" i="3"/>
  <c r="C133" i="3"/>
  <c r="F215" i="3"/>
  <c r="D343" i="3"/>
  <c r="A14" i="3"/>
  <c r="G290" i="3"/>
  <c r="H244" i="3"/>
  <c r="H379" i="3"/>
  <c r="C238" i="3"/>
  <c r="F381" i="3"/>
  <c r="G90" i="3"/>
  <c r="A122" i="3"/>
  <c r="C128" i="3"/>
  <c r="A78" i="3"/>
  <c r="F246" i="3"/>
  <c r="G135" i="3"/>
  <c r="F173" i="3"/>
  <c r="F325" i="3"/>
  <c r="H360" i="3"/>
  <c r="H318" i="3"/>
  <c r="H345" i="3"/>
  <c r="H83" i="3"/>
  <c r="H117" i="3"/>
  <c r="H100" i="3"/>
  <c r="H70" i="3"/>
  <c r="H314" i="3"/>
  <c r="H383" i="3"/>
  <c r="H340" i="3"/>
  <c r="H377" i="3"/>
  <c r="H349" i="3"/>
  <c r="D145" i="3"/>
  <c r="F320" i="3"/>
  <c r="G68" i="3"/>
  <c r="K54" i="3"/>
  <c r="K105" i="3"/>
  <c r="F300" i="3"/>
  <c r="F101" i="3"/>
  <c r="K92" i="3"/>
  <c r="H367" i="3"/>
  <c r="H183" i="3"/>
  <c r="H211" i="3"/>
  <c r="H320" i="3"/>
  <c r="H165" i="3"/>
  <c r="H76" i="3"/>
  <c r="C26" i="3"/>
  <c r="K23" i="3"/>
  <c r="D289" i="3"/>
  <c r="K212" i="3"/>
  <c r="F269" i="3"/>
  <c r="K85" i="3"/>
  <c r="F382" i="3"/>
  <c r="K285" i="3"/>
  <c r="A340" i="3"/>
  <c r="G370" i="3"/>
  <c r="H289" i="3"/>
  <c r="H255" i="3"/>
  <c r="H68" i="3"/>
  <c r="H17" i="3"/>
  <c r="H237" i="3"/>
  <c r="H268" i="3"/>
  <c r="A321" i="3"/>
  <c r="A94" i="3"/>
  <c r="C308" i="3"/>
  <c r="G297" i="3"/>
  <c r="I287" i="3"/>
  <c r="D93" i="3"/>
  <c r="F253" i="3"/>
  <c r="H350" i="3"/>
  <c r="H135" i="3"/>
  <c r="H38" i="3"/>
  <c r="H258" i="3"/>
  <c r="H335" i="3"/>
  <c r="H238" i="3"/>
  <c r="H23" i="3"/>
  <c r="H82" i="3"/>
  <c r="H160" i="3"/>
  <c r="H9" i="3"/>
  <c r="H362" i="3"/>
  <c r="E384" i="3"/>
  <c r="F373" i="3"/>
  <c r="C131" i="3"/>
  <c r="F359" i="3"/>
  <c r="G242" i="3"/>
  <c r="D274" i="3"/>
  <c r="F347" i="3"/>
  <c r="H118" i="3"/>
  <c r="H163" i="3"/>
  <c r="H137" i="3"/>
  <c r="H140" i="3"/>
  <c r="H277" i="3"/>
  <c r="A177" i="3"/>
  <c r="B110" i="3"/>
  <c r="F67" i="3"/>
  <c r="I345" i="3"/>
  <c r="A108" i="3"/>
  <c r="B5" i="3"/>
  <c r="E33" i="3"/>
  <c r="K13" i="3"/>
  <c r="B276" i="3"/>
  <c r="A90" i="3"/>
  <c r="K94" i="3"/>
  <c r="D298" i="3"/>
  <c r="I316" i="3"/>
  <c r="I356" i="3"/>
  <c r="H80" i="3"/>
  <c r="H10" i="3"/>
  <c r="F205" i="3"/>
  <c r="D207" i="3"/>
  <c r="C279" i="3"/>
  <c r="B98" i="3"/>
  <c r="A130" i="3"/>
  <c r="G172" i="3"/>
  <c r="F266" i="3"/>
  <c r="E286" i="3"/>
  <c r="H385" i="3"/>
  <c r="H61" i="3"/>
  <c r="F74" i="3"/>
  <c r="K61" i="3"/>
  <c r="C159" i="3"/>
  <c r="C352" i="3"/>
  <c r="A327" i="3"/>
  <c r="K217" i="3"/>
  <c r="E97" i="3"/>
  <c r="K146" i="3"/>
  <c r="E92" i="3"/>
  <c r="H254" i="3"/>
  <c r="H313" i="3"/>
  <c r="H103" i="3"/>
  <c r="H220" i="3"/>
  <c r="H84" i="3"/>
  <c r="H245" i="3"/>
  <c r="H24" i="3"/>
  <c r="H134" i="3"/>
  <c r="H219" i="3"/>
  <c r="H161" i="3"/>
  <c r="H56" i="3"/>
  <c r="H291" i="3"/>
  <c r="H305" i="3"/>
  <c r="C224" i="3"/>
  <c r="F155" i="3"/>
  <c r="A38" i="3"/>
  <c r="K200" i="3"/>
  <c r="E171" i="3"/>
  <c r="F226" i="3"/>
  <c r="D315" i="3"/>
  <c r="B271" i="3"/>
  <c r="H265" i="3"/>
  <c r="H247" i="3"/>
  <c r="H52" i="3"/>
  <c r="H384" i="3"/>
  <c r="H229" i="3"/>
  <c r="H236" i="3"/>
  <c r="F174" i="3"/>
  <c r="I208" i="3"/>
  <c r="D8" i="3"/>
  <c r="D258" i="3"/>
  <c r="F290" i="3"/>
  <c r="A189" i="3"/>
  <c r="B364" i="3"/>
  <c r="B189" i="3"/>
  <c r="F126" i="3"/>
  <c r="H22" i="3"/>
  <c r="H202" i="3"/>
  <c r="H319" i="3"/>
  <c r="H196" i="3"/>
  <c r="H225" i="3"/>
  <c r="H301" i="3"/>
  <c r="F234" i="3"/>
  <c r="B25" i="3"/>
  <c r="G285" i="3"/>
  <c r="C365" i="3"/>
  <c r="B225" i="3"/>
  <c r="A69" i="3"/>
  <c r="C324" i="3"/>
  <c r="E79" i="3"/>
  <c r="H57" i="3"/>
  <c r="H199" i="3"/>
  <c r="H102" i="3"/>
  <c r="H35" i="3"/>
  <c r="H89" i="3"/>
  <c r="H302" i="3"/>
  <c r="H87" i="3"/>
  <c r="H306" i="3"/>
  <c r="H224" i="3"/>
  <c r="H69" i="3"/>
  <c r="H115" i="3"/>
  <c r="B142" i="3"/>
  <c r="E141" i="3"/>
  <c r="G279" i="3"/>
  <c r="C23" i="3"/>
  <c r="E262" i="3"/>
  <c r="A271" i="3"/>
  <c r="E59" i="3"/>
  <c r="H182" i="3"/>
  <c r="H36" i="3"/>
  <c r="H361" i="3"/>
  <c r="H48" i="3"/>
  <c r="H273" i="3"/>
  <c r="G354" i="3"/>
  <c r="F277" i="3"/>
  <c r="C43" i="3"/>
  <c r="B351" i="3"/>
  <c r="D279" i="3"/>
  <c r="K104" i="3"/>
  <c r="D295" i="3"/>
  <c r="E244" i="3"/>
  <c r="D287" i="3"/>
  <c r="E183" i="3"/>
  <c r="D267" i="3"/>
  <c r="G145" i="3"/>
  <c r="K164" i="3"/>
  <c r="C284" i="3"/>
  <c r="H208" i="3"/>
  <c r="H75" i="3"/>
  <c r="I90" i="3"/>
  <c r="A137" i="3"/>
  <c r="E295" i="3"/>
  <c r="F193" i="3"/>
  <c r="D25" i="3"/>
  <c r="C241" i="3"/>
  <c r="F313" i="3"/>
  <c r="D66" i="3"/>
  <c r="H307" i="3"/>
  <c r="H189" i="3"/>
  <c r="B320" i="3"/>
  <c r="G341" i="3"/>
  <c r="E109" i="3"/>
  <c r="K319" i="3"/>
  <c r="I98" i="3"/>
  <c r="F105" i="3"/>
  <c r="E257" i="3"/>
  <c r="F318" i="3"/>
  <c r="I84" i="3"/>
  <c r="H39" i="3"/>
  <c r="H180" i="3"/>
  <c r="H346" i="3"/>
  <c r="H85" i="3"/>
  <c r="H16" i="3"/>
  <c r="H373" i="3"/>
  <c r="H114" i="3"/>
  <c r="C104" i="3"/>
  <c r="F304" i="3"/>
  <c r="F211" i="3"/>
  <c r="C53" i="3"/>
  <c r="D161" i="3"/>
  <c r="F294" i="3"/>
  <c r="B263" i="3"/>
  <c r="B334" i="3"/>
  <c r="A96" i="3"/>
  <c r="A52" i="3"/>
  <c r="E227" i="3"/>
  <c r="K381" i="3"/>
  <c r="K159" i="3"/>
  <c r="E230" i="3"/>
  <c r="B231" i="3"/>
  <c r="E357" i="3"/>
  <c r="I104" i="3"/>
  <c r="I19" i="3"/>
  <c r="B79" i="3"/>
  <c r="H198" i="3"/>
  <c r="H343" i="3"/>
  <c r="H175" i="3"/>
  <c r="H187" i="3"/>
  <c r="H312" i="3"/>
  <c r="H157" i="3"/>
  <c r="H60" i="3"/>
  <c r="F209" i="3"/>
  <c r="G236" i="3"/>
  <c r="A286" i="3"/>
  <c r="K263" i="3"/>
  <c r="B289" i="3"/>
  <c r="I35" i="3"/>
  <c r="F312" i="3"/>
  <c r="H206" i="3"/>
  <c r="H324" i="3"/>
  <c r="H42" i="3"/>
  <c r="H128" i="3"/>
  <c r="H276" i="3"/>
  <c r="H186" i="3"/>
  <c r="B121" i="3"/>
  <c r="B367" i="3"/>
  <c r="D110" i="3"/>
  <c r="D351" i="3"/>
  <c r="A114" i="3"/>
  <c r="F308" i="3"/>
  <c r="B69" i="3"/>
  <c r="F262" i="3"/>
  <c r="D296" i="3"/>
  <c r="E340" i="3"/>
  <c r="H278" i="3"/>
  <c r="H63" i="3"/>
  <c r="H194" i="3"/>
  <c r="H200" i="3"/>
  <c r="H45" i="3"/>
  <c r="H59" i="3"/>
  <c r="B55" i="3"/>
  <c r="F279" i="3"/>
  <c r="A348" i="3"/>
  <c r="B357" i="3"/>
  <c r="I102" i="3"/>
  <c r="D319" i="3"/>
  <c r="E89" i="3"/>
  <c r="H158" i="3"/>
  <c r="H299" i="3"/>
  <c r="H241" i="3"/>
  <c r="H358" i="3"/>
  <c r="H143" i="3"/>
  <c r="H46" i="3"/>
  <c r="H266" i="3"/>
  <c r="H351" i="3"/>
  <c r="H260" i="3"/>
  <c r="H281" i="3"/>
  <c r="H325" i="3"/>
  <c r="A359" i="3"/>
  <c r="F62" i="3"/>
  <c r="E287" i="3"/>
  <c r="K241" i="3"/>
  <c r="I238" i="3"/>
  <c r="K29" i="3"/>
  <c r="F86" i="3"/>
  <c r="B34" i="3"/>
  <c r="H177" i="3"/>
  <c r="H223" i="3"/>
  <c r="H298" i="3"/>
  <c r="H243" i="3"/>
  <c r="C56" i="3"/>
  <c r="F337" i="3"/>
  <c r="B30" i="3"/>
  <c r="D120" i="3"/>
  <c r="F56" i="3"/>
  <c r="B381" i="3"/>
  <c r="G155" i="3"/>
  <c r="K76" i="3"/>
  <c r="G361" i="3"/>
  <c r="G263" i="3"/>
  <c r="K160" i="3"/>
  <c r="F133" i="3"/>
  <c r="A143" i="3"/>
  <c r="A351" i="3"/>
  <c r="H145" i="3"/>
  <c r="H53" i="3"/>
  <c r="B172" i="3"/>
  <c r="F239" i="3"/>
  <c r="I295" i="3"/>
  <c r="E43" i="3"/>
  <c r="F342" i="3"/>
  <c r="I376" i="3"/>
  <c r="C325" i="3"/>
  <c r="C205" i="3"/>
  <c r="F19" i="3"/>
  <c r="H344" i="3"/>
  <c r="H124" i="3"/>
  <c r="F148" i="3"/>
  <c r="B356" i="3"/>
  <c r="C363" i="3"/>
  <c r="B80" i="3"/>
  <c r="I56" i="3"/>
  <c r="A228" i="3"/>
  <c r="C31" i="3"/>
  <c r="C20" i="3"/>
  <c r="G222" i="3"/>
  <c r="H104" i="3"/>
  <c r="H122" i="3"/>
  <c r="H240" i="3"/>
  <c r="H382" i="3"/>
  <c r="H290" i="3"/>
  <c r="H231" i="3"/>
  <c r="H262" i="3"/>
  <c r="H154" i="3"/>
  <c r="H29" i="3"/>
  <c r="F81" i="3"/>
  <c r="F63" i="3"/>
  <c r="B220" i="3"/>
  <c r="F47" i="3"/>
  <c r="H330" i="3"/>
  <c r="H372" i="3"/>
  <c r="H357" i="3"/>
  <c r="F191" i="3"/>
  <c r="G116" i="3"/>
  <c r="K68" i="3"/>
  <c r="I57" i="3"/>
  <c r="E195" i="3"/>
  <c r="H275" i="3"/>
  <c r="H72" i="3"/>
  <c r="H353" i="3"/>
  <c r="K243" i="3"/>
  <c r="E380" i="3"/>
  <c r="F41" i="3"/>
  <c r="H30" i="3"/>
  <c r="H327" i="3"/>
  <c r="H15" i="3"/>
  <c r="H121" i="3"/>
  <c r="H339" i="3"/>
  <c r="H197" i="3"/>
  <c r="F333" i="3"/>
  <c r="B72" i="3"/>
  <c r="F59" i="3"/>
  <c r="F65" i="3"/>
  <c r="H95" i="3"/>
  <c r="H304" i="3"/>
  <c r="E62" i="3"/>
  <c r="B104" i="3"/>
  <c r="B213" i="3"/>
  <c r="F61" i="3"/>
  <c r="B318" i="3"/>
  <c r="E148" i="3"/>
  <c r="K367" i="3"/>
  <c r="H249" i="3"/>
  <c r="F199" i="3"/>
  <c r="C12" i="3"/>
  <c r="G166" i="3"/>
  <c r="F156" i="3"/>
  <c r="H88" i="3"/>
  <c r="F326" i="3"/>
  <c r="G360" i="3"/>
  <c r="K271" i="3"/>
  <c r="I346" i="3"/>
  <c r="C165" i="3"/>
  <c r="H205" i="3"/>
  <c r="H341" i="3"/>
  <c r="H259" i="3"/>
  <c r="F141" i="3"/>
  <c r="F128" i="3"/>
  <c r="A194" i="3"/>
  <c r="I222" i="3"/>
  <c r="A139" i="3"/>
  <c r="D183" i="3"/>
  <c r="D375" i="3"/>
  <c r="D326" i="3"/>
  <c r="K253" i="3"/>
  <c r="D230" i="3"/>
  <c r="E329" i="3"/>
  <c r="D140" i="3"/>
  <c r="A155" i="3"/>
  <c r="I199" i="3"/>
  <c r="F69" i="3"/>
  <c r="B301" i="3"/>
  <c r="G322" i="3"/>
  <c r="G34" i="3"/>
  <c r="A380" i="3"/>
  <c r="B279" i="3"/>
  <c r="B174" i="3"/>
  <c r="H363" i="3"/>
  <c r="F362" i="3"/>
  <c r="C178" i="3"/>
  <c r="G108" i="3"/>
  <c r="K187" i="3"/>
  <c r="G115" i="3"/>
  <c r="K32" i="3"/>
  <c r="K193" i="3"/>
  <c r="E285" i="3"/>
  <c r="C350" i="3"/>
  <c r="F250" i="3"/>
  <c r="D154" i="3"/>
  <c r="B352" i="3"/>
  <c r="G266" i="3"/>
  <c r="A256" i="3"/>
  <c r="B125" i="3"/>
  <c r="I162" i="3"/>
  <c r="B366" i="3"/>
  <c r="B74" i="3"/>
  <c r="C79" i="3"/>
  <c r="F327" i="3"/>
  <c r="F28" i="3"/>
  <c r="C245" i="3"/>
  <c r="D178" i="3"/>
  <c r="D345" i="3"/>
  <c r="G77" i="3"/>
  <c r="A352" i="3"/>
  <c r="I359" i="3"/>
  <c r="A325" i="3"/>
  <c r="H326" i="3"/>
  <c r="H370" i="3"/>
  <c r="H93" i="3"/>
  <c r="C327" i="3"/>
  <c r="E139" i="3"/>
  <c r="K57" i="3"/>
  <c r="G26" i="3"/>
  <c r="H235" i="3"/>
  <c r="H64" i="3"/>
  <c r="H337" i="3"/>
  <c r="F201" i="3"/>
  <c r="A136" i="3"/>
  <c r="G176" i="3"/>
  <c r="A54" i="3"/>
  <c r="F91" i="3"/>
  <c r="H356" i="3"/>
  <c r="H136" i="3"/>
  <c r="H210" i="3"/>
  <c r="C221" i="3"/>
  <c r="I67" i="3"/>
  <c r="C70" i="3"/>
  <c r="H94" i="3"/>
  <c r="H65" i="3"/>
  <c r="H79" i="3"/>
  <c r="H18" i="3"/>
  <c r="H108" i="3"/>
  <c r="H261" i="3"/>
  <c r="D352" i="3"/>
  <c r="F182" i="3"/>
  <c r="D260" i="3"/>
  <c r="F44" i="3"/>
  <c r="H159" i="3"/>
  <c r="H153" i="3"/>
  <c r="C310" i="3"/>
  <c r="G251" i="3"/>
  <c r="B182" i="3"/>
  <c r="F229" i="3"/>
  <c r="I364" i="3"/>
  <c r="G33" i="3"/>
  <c r="I59" i="3"/>
  <c r="H347" i="3"/>
  <c r="F218" i="3"/>
  <c r="C55" i="3"/>
  <c r="D153" i="3"/>
  <c r="D43" i="3"/>
  <c r="H216" i="3"/>
  <c r="C323" i="3"/>
  <c r="C140" i="3"/>
  <c r="G144" i="3"/>
  <c r="E293" i="3"/>
  <c r="I323" i="3"/>
  <c r="H333" i="3"/>
  <c r="H146" i="3"/>
  <c r="H201" i="3"/>
  <c r="K201" i="3"/>
  <c r="A264" i="3"/>
  <c r="F137" i="3"/>
  <c r="F34" i="3"/>
  <c r="F179" i="3"/>
  <c r="I118" i="3"/>
  <c r="E298" i="3"/>
  <c r="C84" i="3"/>
  <c r="C372" i="3"/>
  <c r="C162" i="3"/>
  <c r="C254" i="3"/>
  <c r="G95" i="3"/>
  <c r="A242" i="3"/>
  <c r="A140" i="3"/>
  <c r="D169" i="3"/>
  <c r="C250" i="3"/>
  <c r="G317" i="3"/>
  <c r="C206" i="3"/>
  <c r="G42" i="3"/>
  <c r="B375" i="3"/>
  <c r="K183" i="3"/>
  <c r="D235" i="3"/>
  <c r="K151" i="3"/>
  <c r="K237" i="3"/>
  <c r="C119" i="3"/>
  <c r="A329" i="3"/>
  <c r="I251" i="3"/>
  <c r="E197" i="3"/>
  <c r="A259" i="3"/>
  <c r="E238" i="3"/>
  <c r="I97" i="3"/>
  <c r="D221" i="3"/>
  <c r="B134" i="3"/>
  <c r="C174" i="3"/>
  <c r="B342" i="3"/>
  <c r="G178" i="3"/>
  <c r="I220" i="3"/>
  <c r="E246" i="3"/>
  <c r="A350" i="3"/>
  <c r="F75" i="3"/>
  <c r="C255" i="3"/>
  <c r="D127" i="3"/>
  <c r="D325" i="3"/>
  <c r="B27" i="3"/>
  <c r="A73" i="3"/>
  <c r="D148" i="3"/>
  <c r="F116" i="3"/>
  <c r="B96" i="3"/>
  <c r="E118" i="3"/>
  <c r="A229" i="3"/>
  <c r="C246" i="3"/>
  <c r="E198" i="3"/>
  <c r="G131" i="3"/>
  <c r="H132" i="3"/>
  <c r="A231" i="3"/>
  <c r="F163" i="3"/>
  <c r="A173" i="3"/>
  <c r="F360" i="3"/>
  <c r="F139" i="3"/>
  <c r="A127" i="3"/>
  <c r="A308" i="3"/>
  <c r="K228" i="3"/>
  <c r="H380" i="3"/>
  <c r="I319" i="3"/>
  <c r="F177" i="3"/>
  <c r="I29" i="3"/>
  <c r="K328" i="3"/>
  <c r="E299" i="3"/>
  <c r="I384" i="3"/>
  <c r="I347" i="3"/>
  <c r="I169" i="3"/>
  <c r="K269" i="3"/>
  <c r="F132" i="3"/>
  <c r="H233" i="3"/>
  <c r="H44" i="3"/>
  <c r="H221" i="3"/>
  <c r="C73" i="3"/>
  <c r="F369" i="3"/>
  <c r="E32" i="3"/>
  <c r="F302" i="3"/>
  <c r="H55" i="3"/>
  <c r="H192" i="3"/>
  <c r="H51" i="3"/>
  <c r="C185" i="3"/>
  <c r="K259" i="3"/>
  <c r="F50" i="3"/>
  <c r="E80" i="3"/>
  <c r="F178" i="3"/>
  <c r="H127" i="3"/>
  <c r="H264" i="3"/>
  <c r="H227" i="3"/>
  <c r="K348" i="3"/>
  <c r="F14" i="3"/>
  <c r="F95" i="3"/>
  <c r="H222" i="3"/>
  <c r="H58" i="3"/>
  <c r="H207" i="3"/>
  <c r="H131" i="3"/>
  <c r="H32" i="3"/>
  <c r="H97" i="3"/>
  <c r="F22" i="3"/>
  <c r="A159" i="3"/>
  <c r="F76" i="3"/>
  <c r="G377" i="3"/>
  <c r="H287" i="3"/>
  <c r="H21" i="3"/>
  <c r="C265" i="3"/>
  <c r="A232" i="3"/>
  <c r="K382" i="3"/>
  <c r="K22" i="3"/>
  <c r="E310" i="3"/>
  <c r="G113" i="3"/>
  <c r="F145" i="3"/>
  <c r="H181" i="3"/>
  <c r="K123" i="3"/>
  <c r="E67" i="3"/>
  <c r="K66" i="3"/>
  <c r="A206" i="3"/>
  <c r="H257" i="3"/>
  <c r="B154" i="3"/>
  <c r="B115" i="3"/>
  <c r="B95" i="3"/>
  <c r="B260" i="3"/>
  <c r="E54" i="3"/>
  <c r="H139" i="3"/>
  <c r="H167" i="3"/>
  <c r="H99" i="3"/>
  <c r="I315" i="3"/>
  <c r="E355" i="3"/>
  <c r="F309" i="3"/>
  <c r="I256" i="3"/>
  <c r="A24" i="3"/>
  <c r="B85" i="3"/>
  <c r="F60" i="3"/>
  <c r="B144" i="3"/>
  <c r="K251" i="3"/>
  <c r="A198" i="3"/>
  <c r="E208" i="3"/>
  <c r="E52" i="3"/>
  <c r="C117" i="3"/>
  <c r="D171" i="3"/>
  <c r="D362" i="3"/>
  <c r="C144" i="3"/>
  <c r="B126" i="3"/>
  <c r="A7" i="3"/>
  <c r="E167" i="3"/>
  <c r="I145" i="3"/>
  <c r="G69" i="3"/>
  <c r="C232" i="3"/>
  <c r="F259" i="3"/>
  <c r="K214" i="3"/>
  <c r="D245" i="3"/>
  <c r="E215" i="3"/>
  <c r="C322" i="3"/>
  <c r="F171" i="3"/>
  <c r="K316" i="3"/>
  <c r="F58" i="3"/>
  <c r="D121" i="3"/>
  <c r="I218" i="3"/>
  <c r="K107" i="3"/>
  <c r="D88" i="3"/>
  <c r="D167" i="3"/>
  <c r="A201" i="3"/>
  <c r="E263" i="3"/>
  <c r="H123" i="3"/>
  <c r="D329" i="3"/>
  <c r="K121" i="3"/>
  <c r="G308" i="3"/>
  <c r="C211" i="3"/>
  <c r="I192" i="3"/>
  <c r="A80" i="3"/>
  <c r="F149" i="3"/>
  <c r="A280" i="3"/>
  <c r="A347" i="3"/>
  <c r="B315" i="3"/>
  <c r="D137" i="3"/>
  <c r="H34" i="3"/>
  <c r="H252" i="3"/>
  <c r="F190" i="3"/>
  <c r="I280" i="3"/>
  <c r="F18" i="3"/>
  <c r="B300" i="3"/>
  <c r="H162" i="3"/>
  <c r="H172" i="3"/>
  <c r="H293" i="3"/>
  <c r="A240" i="3"/>
  <c r="B216" i="3"/>
  <c r="I69" i="3"/>
  <c r="C25" i="3"/>
  <c r="G365" i="3"/>
  <c r="H354" i="3"/>
  <c r="H8" i="3"/>
  <c r="H365" i="3"/>
  <c r="A187" i="3"/>
  <c r="I212" i="3"/>
  <c r="B173" i="3"/>
  <c r="G64" i="3"/>
  <c r="H263" i="3"/>
  <c r="H355" i="3"/>
  <c r="H366" i="3"/>
  <c r="H107" i="3"/>
  <c r="H133" i="3"/>
  <c r="F167" i="3"/>
  <c r="I380" i="3"/>
  <c r="C337" i="3"/>
  <c r="F181" i="3"/>
  <c r="H31" i="3"/>
  <c r="H176" i="3"/>
  <c r="I237" i="3"/>
  <c r="K231" i="3"/>
  <c r="G293" i="3"/>
  <c r="K303" i="3"/>
  <c r="K56" i="3"/>
  <c r="I153" i="3"/>
  <c r="I46" i="3"/>
  <c r="H336" i="3"/>
  <c r="F96" i="3"/>
  <c r="C320" i="3"/>
  <c r="F330" i="3"/>
  <c r="C160" i="3"/>
  <c r="H228" i="3"/>
  <c r="I370" i="3"/>
  <c r="B162" i="3"/>
  <c r="D196" i="3"/>
  <c r="G47" i="3"/>
  <c r="I124" i="3"/>
  <c r="H77" i="3"/>
  <c r="H213" i="3"/>
  <c r="H250" i="3"/>
  <c r="B68" i="3"/>
  <c r="K138" i="3"/>
  <c r="D184" i="3"/>
  <c r="D159" i="3"/>
  <c r="E271" i="3"/>
  <c r="E216" i="3"/>
  <c r="E199" i="3"/>
  <c r="A358" i="3"/>
  <c r="E158" i="3"/>
  <c r="A213" i="3"/>
  <c r="C41" i="3"/>
  <c r="G218" i="3"/>
  <c r="B15" i="3"/>
  <c r="F198" i="3"/>
  <c r="E387" i="3"/>
  <c r="C188" i="3"/>
  <c r="D313" i="3"/>
  <c r="K248" i="3"/>
  <c r="K317" i="3"/>
  <c r="K63" i="3"/>
  <c r="A288" i="3"/>
  <c r="H253" i="3"/>
  <c r="C293" i="3"/>
  <c r="D193" i="3"/>
  <c r="D348" i="3"/>
  <c r="E367" i="3"/>
  <c r="B296" i="3"/>
  <c r="I278" i="3"/>
  <c r="B87" i="3"/>
  <c r="F46" i="3"/>
  <c r="A341" i="3"/>
  <c r="E172" i="3"/>
  <c r="K362" i="3"/>
  <c r="C138" i="3"/>
  <c r="C76" i="3"/>
  <c r="G153" i="3"/>
  <c r="D374" i="3"/>
  <c r="C193" i="3"/>
  <c r="E181" i="3"/>
  <c r="D225" i="3"/>
  <c r="C380" i="3"/>
  <c r="A246" i="3"/>
  <c r="B285" i="3"/>
  <c r="C319" i="3"/>
  <c r="I269" i="3"/>
  <c r="G321" i="3"/>
  <c r="A383" i="3"/>
  <c r="A270" i="3"/>
  <c r="D86" i="3"/>
  <c r="I197" i="3"/>
  <c r="H292" i="3"/>
  <c r="H170" i="3"/>
  <c r="F159" i="3"/>
  <c r="H14" i="3"/>
  <c r="H193" i="3"/>
  <c r="K74" i="3"/>
  <c r="E282" i="3"/>
  <c r="H86" i="3"/>
  <c r="H234" i="3"/>
  <c r="E256" i="3"/>
  <c r="B191" i="3"/>
  <c r="H166" i="3"/>
  <c r="H151" i="3"/>
  <c r="H331" i="3"/>
  <c r="A257" i="3"/>
  <c r="H246" i="3"/>
  <c r="H11" i="3"/>
  <c r="I107" i="3"/>
  <c r="K97" i="3"/>
  <c r="G93" i="3"/>
  <c r="H116" i="3"/>
  <c r="A5" i="3"/>
  <c r="A161" i="3"/>
  <c r="C106" i="3"/>
  <c r="G7" i="3"/>
  <c r="H130" i="3"/>
  <c r="H144" i="3"/>
  <c r="E265" i="3"/>
  <c r="B114" i="3"/>
  <c r="F162" i="3"/>
  <c r="C239" i="3"/>
  <c r="D282" i="3"/>
  <c r="K370" i="3"/>
  <c r="D35" i="3"/>
  <c r="D10" i="3"/>
  <c r="B137" i="3"/>
  <c r="C207" i="3"/>
  <c r="G188" i="3"/>
  <c r="C102" i="3"/>
  <c r="A71" i="3"/>
  <c r="F230" i="3"/>
  <c r="C369" i="3"/>
  <c r="I281" i="3"/>
  <c r="I109" i="3"/>
  <c r="B6" i="3"/>
  <c r="I42" i="3"/>
  <c r="F223" i="3"/>
  <c r="E42" i="3"/>
  <c r="E202" i="3"/>
  <c r="I156" i="3"/>
  <c r="K47" i="3"/>
  <c r="C345" i="3"/>
  <c r="C303" i="3"/>
  <c r="K89" i="3"/>
  <c r="A178" i="3"/>
  <c r="H338" i="3"/>
  <c r="G80" i="3"/>
  <c r="B350" i="3"/>
  <c r="I270" i="3"/>
  <c r="H217" i="3"/>
  <c r="K295" i="3"/>
  <c r="G147" i="3"/>
  <c r="G338" i="3"/>
  <c r="H332" i="3"/>
  <c r="C150" i="3"/>
  <c r="B131" i="3"/>
  <c r="I114" i="3"/>
  <c r="H5" i="3"/>
  <c r="I351" i="3"/>
  <c r="B179" i="3"/>
  <c r="G159" i="3"/>
  <c r="F316" i="3"/>
  <c r="F49" i="3"/>
  <c r="B219" i="3"/>
  <c r="A144" i="3"/>
  <c r="C38" i="3"/>
  <c r="D14" i="3"/>
  <c r="C164" i="3"/>
  <c r="F368" i="3"/>
  <c r="F185" i="3"/>
  <c r="A311" i="3"/>
  <c r="A48" i="3"/>
  <c r="D266" i="3"/>
  <c r="E108" i="3"/>
  <c r="I132" i="3"/>
  <c r="I203" i="3"/>
  <c r="D215" i="3"/>
  <c r="F339" i="3"/>
  <c r="F170" i="3"/>
  <c r="E30" i="3"/>
  <c r="G189" i="3"/>
  <c r="A217" i="3"/>
  <c r="I121" i="3"/>
  <c r="K350" i="3"/>
  <c r="D156" i="3"/>
  <c r="K141" i="3"/>
  <c r="G152" i="3"/>
  <c r="I70" i="3"/>
  <c r="B360" i="3"/>
  <c r="E27" i="3"/>
  <c r="B247" i="3"/>
  <c r="A367" i="3"/>
  <c r="G43" i="3"/>
  <c r="G241" i="3"/>
  <c r="C5" i="3"/>
  <c r="F388" i="3"/>
  <c r="I367" i="3"/>
  <c r="I305" i="3"/>
  <c r="D381" i="3"/>
  <c r="G356" i="3"/>
  <c r="K73" i="3"/>
  <c r="F354" i="3"/>
  <c r="I136" i="3"/>
  <c r="K179" i="3"/>
  <c r="I309" i="3"/>
  <c r="D385" i="3"/>
  <c r="I311" i="3"/>
  <c r="I129" i="3"/>
  <c r="K176" i="3"/>
  <c r="F338" i="3"/>
  <c r="F202" i="3"/>
  <c r="B266" i="3"/>
  <c r="C356" i="3"/>
  <c r="I159" i="3"/>
  <c r="B21" i="3"/>
  <c r="C191" i="3"/>
  <c r="D205" i="3"/>
  <c r="H47" i="3"/>
  <c r="H43" i="3"/>
  <c r="F189" i="3"/>
  <c r="H78" i="3"/>
  <c r="H26" i="3"/>
  <c r="B349" i="3"/>
  <c r="K55" i="3"/>
  <c r="H150" i="3"/>
  <c r="H323" i="3"/>
  <c r="B384" i="3"/>
  <c r="C230" i="3"/>
  <c r="H230" i="3"/>
  <c r="H215" i="3"/>
  <c r="H148" i="3"/>
  <c r="A278" i="3"/>
  <c r="H310" i="3"/>
  <c r="H20" i="3"/>
  <c r="C75" i="3"/>
  <c r="I211" i="3"/>
  <c r="K71" i="3"/>
  <c r="F247" i="3"/>
  <c r="A168" i="3"/>
  <c r="I209" i="3"/>
  <c r="F13" i="3"/>
  <c r="B70" i="3"/>
  <c r="H371" i="3"/>
  <c r="H272" i="3"/>
  <c r="I54" i="3"/>
  <c r="D132" i="3"/>
  <c r="K60" i="3"/>
  <c r="K340" i="3"/>
  <c r="G346" i="3"/>
  <c r="K292" i="3"/>
  <c r="F225" i="3"/>
  <c r="I39" i="3"/>
  <c r="F353" i="3"/>
  <c r="C195" i="3"/>
  <c r="K286" i="3"/>
  <c r="F231" i="3"/>
  <c r="E58" i="3"/>
  <c r="G385" i="3"/>
  <c r="F169" i="3"/>
  <c r="F114" i="3"/>
  <c r="E373" i="3"/>
  <c r="G362" i="3"/>
  <c r="C51" i="3"/>
  <c r="F94" i="3"/>
  <c r="D141" i="3"/>
  <c r="D278" i="3"/>
  <c r="A277" i="3"/>
  <c r="G382" i="3"/>
  <c r="D314" i="3"/>
  <c r="K75" i="3"/>
  <c r="K175" i="3"/>
  <c r="F71" i="3"/>
  <c r="H381" i="3"/>
  <c r="C47" i="3"/>
  <c r="E270" i="3"/>
  <c r="I176" i="3"/>
  <c r="H300" i="3"/>
  <c r="F31" i="3"/>
  <c r="F242" i="3"/>
  <c r="E237" i="3"/>
  <c r="F252" i="3"/>
  <c r="E201" i="3"/>
  <c r="B176" i="3"/>
  <c r="G132" i="3"/>
  <c r="K224" i="3"/>
  <c r="G387" i="3"/>
  <c r="K315" i="3"/>
  <c r="D95" i="3"/>
  <c r="I243" i="3"/>
  <c r="B339" i="3"/>
  <c r="E137" i="3"/>
  <c r="D243" i="3"/>
  <c r="E162" i="3"/>
  <c r="F219" i="3"/>
  <c r="I22" i="3"/>
  <c r="E272" i="3"/>
  <c r="D21" i="3"/>
  <c r="F129" i="3"/>
  <c r="G37" i="3"/>
  <c r="A89" i="3"/>
  <c r="C130" i="3"/>
  <c r="F286" i="3"/>
  <c r="I182" i="3"/>
  <c r="I23" i="3"/>
  <c r="I49" i="3"/>
  <c r="A285" i="3"/>
  <c r="C120" i="3"/>
  <c r="E135" i="3"/>
  <c r="K266" i="3"/>
  <c r="G239" i="3"/>
  <c r="D379" i="3"/>
  <c r="A211" i="3"/>
  <c r="E77" i="3"/>
  <c r="A165" i="3"/>
  <c r="G186" i="3"/>
  <c r="K264" i="3"/>
  <c r="D175" i="3"/>
  <c r="A30" i="3"/>
  <c r="H111" i="3"/>
  <c r="H179" i="3"/>
  <c r="F222" i="3"/>
  <c r="H142" i="3"/>
  <c r="H315" i="3"/>
  <c r="I183" i="3"/>
  <c r="F99" i="3"/>
  <c r="H214" i="3"/>
  <c r="H316" i="3"/>
  <c r="I263" i="3"/>
  <c r="G258" i="3"/>
  <c r="H294" i="3"/>
  <c r="H279" i="3"/>
  <c r="H364" i="3"/>
  <c r="G191" i="3"/>
  <c r="H374" i="3"/>
  <c r="F5" i="3"/>
  <c r="G28" i="3"/>
  <c r="I339" i="3"/>
  <c r="C361" i="3"/>
  <c r="B8" i="3"/>
  <c r="F109" i="3"/>
  <c r="F317" i="3"/>
  <c r="I340" i="3"/>
  <c r="K213" i="3"/>
  <c r="H284" i="3"/>
  <c r="H49" i="3"/>
  <c r="F147" i="3"/>
  <c r="C123" i="3"/>
  <c r="A384" i="3"/>
  <c r="C266" i="3"/>
  <c r="F168" i="3"/>
  <c r="B278" i="3"/>
  <c r="I288" i="3"/>
  <c r="F11" i="3"/>
  <c r="K185" i="3"/>
  <c r="K10" i="3"/>
  <c r="H295" i="3"/>
  <c r="B203" i="3"/>
  <c r="D16" i="3"/>
  <c r="C87" i="3"/>
  <c r="I185" i="3"/>
  <c r="I387" i="3"/>
  <c r="C298" i="3"/>
  <c r="K102" i="3"/>
  <c r="D368" i="3"/>
  <c r="F301" i="3"/>
  <c r="G143" i="3"/>
  <c r="D36" i="3"/>
  <c r="B344" i="3"/>
  <c r="B58" i="3"/>
  <c r="K198" i="3"/>
  <c r="K27" i="3"/>
  <c r="C109" i="3"/>
  <c r="G169" i="3"/>
  <c r="H188" i="3"/>
  <c r="F113" i="3"/>
  <c r="A23" i="3"/>
  <c r="I94" i="3"/>
  <c r="F233" i="3"/>
  <c r="F78" i="3"/>
  <c r="I143" i="3"/>
  <c r="K80" i="3"/>
  <c r="G207" i="3"/>
  <c r="C383" i="3"/>
  <c r="K161" i="3"/>
  <c r="F85" i="3"/>
  <c r="K40" i="3"/>
  <c r="A57" i="3"/>
  <c r="A330" i="3"/>
  <c r="A385" i="3"/>
  <c r="F336" i="3"/>
  <c r="A98" i="3"/>
  <c r="A9" i="3"/>
  <c r="G112" i="3"/>
  <c r="B71" i="3"/>
  <c r="E95" i="3"/>
  <c r="K261" i="3"/>
  <c r="A51" i="3"/>
  <c r="I179" i="3"/>
  <c r="E245" i="3"/>
  <c r="K51" i="3"/>
  <c r="B53" i="3"/>
  <c r="C99" i="3"/>
  <c r="C236" i="3"/>
  <c r="B145" i="3"/>
  <c r="C108" i="3"/>
  <c r="C169" i="3"/>
  <c r="D309" i="3"/>
  <c r="I277" i="3"/>
  <c r="G314" i="3"/>
  <c r="K166" i="3"/>
  <c r="G228" i="3"/>
  <c r="G184" i="3"/>
  <c r="D109" i="3"/>
  <c r="I204" i="3"/>
  <c r="E221" i="3"/>
  <c r="A134" i="3"/>
  <c r="C58" i="3"/>
  <c r="K221" i="3"/>
  <c r="B20" i="3"/>
  <c r="H376" i="3"/>
  <c r="E277" i="3"/>
  <c r="K145" i="3"/>
  <c r="H178" i="3"/>
  <c r="K336" i="3"/>
  <c r="D143" i="3"/>
  <c r="D239" i="3"/>
  <c r="H67" i="3"/>
  <c r="A84" i="3"/>
  <c r="A208" i="3"/>
  <c r="H7" i="3"/>
  <c r="H110" i="3"/>
  <c r="H27" i="3"/>
  <c r="C71" i="3"/>
  <c r="E188" i="3"/>
  <c r="H375" i="3"/>
  <c r="G163" i="3"/>
  <c r="B190" i="3"/>
  <c r="E275" i="3"/>
  <c r="H267" i="3"/>
  <c r="C264" i="3"/>
  <c r="C201" i="3"/>
  <c r="F363" i="3"/>
  <c r="G373" i="3"/>
  <c r="K195" i="3"/>
  <c r="H368" i="3"/>
  <c r="I51" i="3"/>
  <c r="F272" i="3"/>
  <c r="K310" i="3"/>
  <c r="F295" i="3"/>
  <c r="F263" i="3"/>
  <c r="K297" i="3"/>
  <c r="A70" i="3"/>
  <c r="B119" i="3"/>
  <c r="I137" i="3"/>
  <c r="G198" i="3"/>
  <c r="B169" i="3"/>
  <c r="E363" i="3"/>
  <c r="C90" i="3"/>
  <c r="F243" i="3"/>
  <c r="K270" i="3"/>
  <c r="E46" i="3"/>
  <c r="I250" i="3"/>
  <c r="F200" i="3"/>
  <c r="G208" i="3"/>
  <c r="C197" i="3"/>
  <c r="F45" i="3"/>
  <c r="C225" i="3"/>
  <c r="E146" i="3"/>
  <c r="C95" i="3"/>
  <c r="E236" i="3"/>
  <c r="G94" i="3"/>
  <c r="I200" i="3"/>
  <c r="D12" i="3"/>
  <c r="I139" i="3"/>
  <c r="G63" i="3"/>
  <c r="F32" i="3"/>
  <c r="A365" i="3"/>
  <c r="H171" i="3"/>
  <c r="E84" i="3"/>
  <c r="C32" i="3"/>
  <c r="F240" i="3"/>
  <c r="H282" i="3"/>
  <c r="D166" i="3"/>
  <c r="F115" i="3"/>
  <c r="C222" i="3"/>
  <c r="H386" i="3"/>
  <c r="B233" i="3"/>
  <c r="F311" i="3"/>
  <c r="C351" i="3"/>
  <c r="K99" i="3"/>
  <c r="K95" i="3"/>
  <c r="F310" i="3"/>
  <c r="D149" i="3"/>
  <c r="D386" i="3"/>
  <c r="K291" i="3"/>
  <c r="C276" i="3"/>
  <c r="I372" i="3"/>
  <c r="B36" i="3"/>
  <c r="C302" i="3"/>
  <c r="D341" i="3"/>
  <c r="I245" i="3"/>
  <c r="I187" i="3"/>
  <c r="E268" i="3"/>
  <c r="B123" i="3"/>
  <c r="E44" i="3"/>
  <c r="F111" i="3"/>
  <c r="E375" i="3"/>
  <c r="I180" i="3"/>
  <c r="K223" i="3"/>
  <c r="E31" i="3"/>
  <c r="A10" i="3"/>
  <c r="E98" i="3"/>
  <c r="F214" i="3"/>
  <c r="D226" i="3"/>
  <c r="G187" i="3"/>
  <c r="A332" i="3"/>
  <c r="A117" i="3"/>
  <c r="E358" i="3"/>
  <c r="A59" i="3"/>
  <c r="H239" i="3"/>
  <c r="B124" i="3"/>
  <c r="H37" i="3"/>
  <c r="K26" i="3"/>
  <c r="H109" i="3"/>
  <c r="G54" i="3"/>
  <c r="H113" i="3"/>
  <c r="A324" i="3"/>
  <c r="G149" i="3"/>
  <c r="F248" i="3"/>
  <c r="K142" i="3"/>
  <c r="H190" i="3"/>
  <c r="C358" i="3"/>
  <c r="H348" i="3"/>
  <c r="C275" i="3"/>
  <c r="G232" i="3"/>
  <c r="E302" i="3"/>
  <c r="E14" i="3"/>
  <c r="D247" i="3"/>
  <c r="K189" i="3"/>
  <c r="G65" i="3"/>
  <c r="E351" i="3"/>
  <c r="C62" i="3"/>
  <c r="F66" i="3"/>
  <c r="I206" i="3"/>
  <c r="I175" i="3"/>
  <c r="I217" i="3"/>
  <c r="A387" i="3"/>
  <c r="F80" i="3"/>
  <c r="C317" i="3"/>
  <c r="A364" i="3"/>
  <c r="C8" i="3"/>
  <c r="G380" i="3"/>
  <c r="B330" i="3"/>
  <c r="B109" i="3"/>
  <c r="G379" i="3"/>
  <c r="D293" i="3"/>
  <c r="E147" i="3"/>
  <c r="K276" i="3"/>
  <c r="H280" i="3"/>
  <c r="G146" i="3"/>
  <c r="D254" i="3"/>
  <c r="I198" i="3"/>
  <c r="D65" i="3"/>
  <c r="F299" i="3"/>
  <c r="D304" i="3"/>
  <c r="E319" i="3"/>
  <c r="K280" i="3"/>
  <c r="K196" i="3"/>
  <c r="K341" i="3"/>
  <c r="G224" i="3"/>
  <c r="C333" i="3"/>
  <c r="A101" i="3"/>
  <c r="I116" i="3"/>
  <c r="A95" i="3"/>
  <c r="G46" i="3"/>
  <c r="D261" i="3"/>
  <c r="I181" i="3"/>
  <c r="B215" i="3"/>
  <c r="C278" i="3"/>
  <c r="F335" i="3"/>
  <c r="D198" i="3"/>
  <c r="A83" i="3"/>
  <c r="K113" i="3"/>
  <c r="A363" i="3"/>
  <c r="G270" i="3"/>
  <c r="I279" i="3"/>
  <c r="A305" i="3"/>
  <c r="K321" i="3"/>
  <c r="A107" i="3"/>
  <c r="E335" i="3"/>
  <c r="B45" i="3"/>
  <c r="B262" i="3"/>
  <c r="B164" i="3"/>
  <c r="C183" i="3"/>
  <c r="C296" i="3"/>
  <c r="K116" i="3"/>
  <c r="I327" i="3"/>
  <c r="G10" i="3"/>
  <c r="F364" i="3"/>
  <c r="C295" i="3"/>
  <c r="K356" i="3"/>
  <c r="D189" i="3"/>
  <c r="A375" i="3"/>
  <c r="F227" i="3"/>
  <c r="A233" i="3"/>
  <c r="B32" i="3"/>
  <c r="I89" i="3"/>
  <c r="K171" i="3"/>
  <c r="D265" i="3"/>
  <c r="F98" i="3"/>
  <c r="D46" i="3"/>
  <c r="C132" i="3"/>
  <c r="F292" i="3"/>
  <c r="C306" i="3"/>
  <c r="F270" i="3"/>
  <c r="A253" i="3"/>
  <c r="B294" i="3"/>
  <c r="A298" i="3"/>
  <c r="E51" i="3"/>
  <c r="E312" i="3"/>
  <c r="A369" i="3"/>
  <c r="E86" i="3"/>
  <c r="G278" i="3"/>
  <c r="G50" i="3"/>
  <c r="K204" i="3"/>
  <c r="B298" i="3"/>
  <c r="K227" i="3"/>
  <c r="G119" i="3"/>
  <c r="A377" i="3"/>
  <c r="F322" i="3"/>
  <c r="A183" i="3"/>
  <c r="I190" i="3"/>
  <c r="G252" i="3"/>
  <c r="G121" i="3"/>
  <c r="F352" i="3"/>
  <c r="E5" i="3"/>
  <c r="C35" i="3"/>
  <c r="D99" i="3"/>
  <c r="B22" i="3"/>
  <c r="K296" i="3"/>
  <c r="D324" i="3"/>
  <c r="G79" i="3"/>
  <c r="C263" i="3"/>
  <c r="G349" i="3"/>
  <c r="F57" i="3"/>
  <c r="I313" i="3"/>
  <c r="A237" i="3"/>
  <c r="G205" i="3"/>
  <c r="I68" i="3"/>
  <c r="K67" i="3"/>
  <c r="G57" i="3"/>
  <c r="K331" i="3"/>
  <c r="E20" i="3"/>
  <c r="K197" i="3"/>
  <c r="D307" i="3"/>
  <c r="I58" i="3"/>
  <c r="C145" i="3"/>
  <c r="G353" i="3"/>
  <c r="E29" i="3"/>
  <c r="K152" i="3"/>
  <c r="I78" i="3"/>
  <c r="F283" i="3"/>
  <c r="E111" i="3"/>
  <c r="A102" i="3"/>
  <c r="A323" i="3"/>
  <c r="D292" i="3"/>
  <c r="G318" i="3"/>
  <c r="C233" i="3"/>
  <c r="D103" i="3"/>
  <c r="G348" i="3"/>
  <c r="C200" i="3"/>
  <c r="A386" i="3"/>
  <c r="E253" i="3"/>
  <c r="D256" i="3"/>
  <c r="K178" i="3"/>
  <c r="C86" i="3"/>
  <c r="F134" i="3"/>
  <c r="C203" i="3"/>
  <c r="I229" i="3"/>
  <c r="D323" i="3"/>
  <c r="I75" i="3"/>
  <c r="G274" i="3"/>
  <c r="D227" i="3"/>
  <c r="I149" i="3"/>
  <c r="B346" i="3"/>
  <c r="B377" i="3"/>
  <c r="H120" i="3"/>
  <c r="F138" i="3"/>
  <c r="A131" i="3"/>
  <c r="D139" i="3"/>
  <c r="E385" i="3"/>
  <c r="H329" i="3"/>
  <c r="H288" i="3"/>
  <c r="I290" i="3"/>
  <c r="C289" i="3"/>
  <c r="A175" i="3"/>
  <c r="C368" i="3"/>
  <c r="H317" i="3"/>
  <c r="A115" i="3"/>
  <c r="H296" i="3"/>
  <c r="F135" i="3"/>
  <c r="K15" i="3"/>
  <c r="A19" i="3"/>
  <c r="B218" i="3"/>
  <c r="G181" i="3"/>
  <c r="A197" i="3"/>
  <c r="G280" i="3"/>
  <c r="A215" i="3"/>
  <c r="F79" i="3"/>
  <c r="I43" i="3"/>
  <c r="F370" i="3"/>
  <c r="I142" i="3"/>
  <c r="G300" i="3"/>
  <c r="B149" i="3"/>
  <c r="C27" i="3"/>
  <c r="F194" i="3"/>
  <c r="F82" i="3"/>
  <c r="E371" i="3"/>
  <c r="F220" i="3"/>
  <c r="F348" i="3"/>
  <c r="E56" i="3"/>
  <c r="E307" i="3"/>
  <c r="E174" i="3"/>
  <c r="B105" i="3"/>
  <c r="I191" i="3"/>
  <c r="F192" i="3"/>
  <c r="C67" i="3"/>
  <c r="D336" i="3"/>
  <c r="C286" i="3"/>
  <c r="B230" i="3"/>
  <c r="D15" i="3"/>
  <c r="I111" i="3"/>
  <c r="D53" i="3"/>
  <c r="I272" i="3"/>
  <c r="A314" i="3"/>
  <c r="G89" i="3"/>
  <c r="A171" i="3"/>
  <c r="F385" i="3"/>
  <c r="K333" i="3"/>
  <c r="I126" i="3"/>
  <c r="G386" i="3"/>
  <c r="K309" i="3"/>
  <c r="I307" i="3"/>
  <c r="F119" i="3"/>
  <c r="K334" i="3"/>
  <c r="K360" i="3"/>
  <c r="I62" i="3"/>
  <c r="A132" i="3"/>
  <c r="A336" i="3"/>
  <c r="E364" i="3"/>
  <c r="B187" i="3"/>
  <c r="B362" i="3"/>
  <c r="C17" i="3"/>
  <c r="K65" i="3"/>
  <c r="B130" i="3"/>
  <c r="I93" i="3"/>
  <c r="F64" i="3"/>
  <c r="A40" i="3"/>
  <c r="K115" i="3"/>
  <c r="K313" i="3"/>
  <c r="G182" i="3"/>
  <c r="K8" i="3"/>
  <c r="B343" i="3"/>
  <c r="A382" i="3"/>
  <c r="G217" i="3"/>
  <c r="E144" i="3"/>
  <c r="I134" i="3"/>
  <c r="B265" i="3"/>
  <c r="K18" i="3"/>
  <c r="I131" i="3"/>
  <c r="F378" i="3"/>
  <c r="B297" i="3"/>
  <c r="F157" i="3"/>
  <c r="I373" i="3"/>
  <c r="C89" i="3"/>
  <c r="B188" i="3"/>
  <c r="D366" i="3"/>
  <c r="C134" i="3"/>
  <c r="F144" i="3"/>
  <c r="G158" i="3"/>
  <c r="C366" i="3"/>
  <c r="G265" i="3"/>
  <c r="G201" i="3"/>
  <c r="I193" i="3"/>
  <c r="I81" i="3"/>
  <c r="D251" i="3"/>
  <c r="A219" i="3"/>
  <c r="E224" i="3"/>
  <c r="B272" i="3"/>
  <c r="B77" i="3"/>
  <c r="B258" i="3"/>
  <c r="B355" i="3"/>
  <c r="G51" i="3"/>
  <c r="F15" i="3"/>
  <c r="K249" i="3"/>
  <c r="K33" i="3"/>
  <c r="G161" i="3"/>
  <c r="A91" i="3"/>
  <c r="G267" i="3"/>
  <c r="E9" i="3"/>
  <c r="E193" i="3"/>
  <c r="K50" i="3"/>
  <c r="C259" i="3"/>
  <c r="G60" i="3"/>
  <c r="D162" i="3"/>
  <c r="A158" i="3"/>
  <c r="E145" i="3"/>
  <c r="G212" i="3"/>
  <c r="I350" i="3"/>
  <c r="E264" i="3"/>
  <c r="D285" i="3"/>
  <c r="D56" i="3"/>
  <c r="K205" i="3"/>
  <c r="F180" i="3"/>
  <c r="K120" i="3"/>
  <c r="H184" i="3"/>
  <c r="E308" i="3"/>
  <c r="C262" i="3"/>
  <c r="I91" i="3"/>
  <c r="C97" i="3"/>
  <c r="H226" i="3"/>
  <c r="H352" i="3"/>
  <c r="C33" i="3"/>
  <c r="D9" i="3"/>
  <c r="A282" i="3"/>
  <c r="E53" i="3"/>
  <c r="H74" i="3"/>
  <c r="A82" i="3"/>
  <c r="H141" i="3"/>
  <c r="E15" i="3"/>
  <c r="B277" i="3"/>
  <c r="C260" i="3"/>
  <c r="F100" i="3"/>
  <c r="E176" i="3"/>
  <c r="K41" i="3"/>
  <c r="B165" i="3"/>
  <c r="E337" i="3"/>
  <c r="B369" i="3"/>
  <c r="D317" i="3"/>
  <c r="C348" i="3"/>
  <c r="F265" i="3"/>
  <c r="G118" i="3"/>
  <c r="I86" i="3"/>
  <c r="G27" i="3"/>
  <c r="I264" i="3"/>
  <c r="E354" i="3"/>
  <c r="C9" i="3"/>
  <c r="F315" i="3"/>
  <c r="H168" i="3"/>
  <c r="D180" i="3"/>
  <c r="K298" i="3"/>
  <c r="C129" i="3"/>
  <c r="D158" i="3"/>
  <c r="E332" i="3"/>
  <c r="F296" i="3"/>
  <c r="F245" i="3"/>
  <c r="G250" i="3"/>
  <c r="C50" i="3"/>
  <c r="E117" i="3"/>
  <c r="C305" i="3"/>
  <c r="G384" i="3"/>
  <c r="F280" i="3"/>
  <c r="K329" i="3"/>
  <c r="B89" i="3"/>
  <c r="A28" i="3"/>
  <c r="I224" i="3"/>
  <c r="K114" i="3"/>
  <c r="C357" i="3"/>
  <c r="E49" i="3"/>
  <c r="C261" i="3"/>
  <c r="B274" i="3"/>
  <c r="F297" i="3"/>
  <c r="D69" i="3"/>
  <c r="B111" i="3"/>
  <c r="D102" i="3"/>
  <c r="B240" i="3"/>
  <c r="E348" i="3"/>
  <c r="D305" i="3"/>
  <c r="E388" i="3"/>
  <c r="K70" i="3"/>
  <c r="K154" i="3"/>
  <c r="K208" i="3"/>
  <c r="E225" i="3"/>
  <c r="F334" i="3"/>
  <c r="E50" i="3"/>
  <c r="A22" i="3"/>
  <c r="B376" i="3"/>
  <c r="K265" i="3"/>
  <c r="C301" i="3"/>
  <c r="K380" i="3"/>
  <c r="C49" i="3"/>
  <c r="D280" i="3"/>
  <c r="A110" i="3"/>
  <c r="B147" i="3"/>
  <c r="K344" i="3"/>
  <c r="F68" i="3"/>
  <c r="B97" i="3"/>
  <c r="A65" i="3"/>
  <c r="C78" i="3"/>
  <c r="D72" i="3"/>
  <c r="A258" i="3"/>
  <c r="I227" i="3"/>
  <c r="I317" i="3"/>
  <c r="B184" i="3"/>
  <c r="D60" i="3"/>
  <c r="E154" i="3"/>
  <c r="E326" i="3"/>
  <c r="F26" i="3"/>
  <c r="E352" i="3"/>
  <c r="A141" i="3"/>
  <c r="G301" i="3"/>
  <c r="A226" i="3"/>
  <c r="B128" i="3"/>
  <c r="G84" i="3"/>
  <c r="G328" i="3"/>
  <c r="B236" i="3"/>
  <c r="C253" i="3"/>
  <c r="C21" i="3"/>
  <c r="B373" i="3"/>
  <c r="A361" i="3"/>
  <c r="I293" i="3"/>
  <c r="E128" i="3"/>
  <c r="D382" i="3"/>
  <c r="K36" i="3"/>
  <c r="K384" i="3"/>
  <c r="A151" i="3"/>
  <c r="C227" i="3"/>
  <c r="B50" i="3"/>
  <c r="D18" i="3"/>
  <c r="K246" i="3"/>
  <c r="K353" i="3"/>
  <c r="C338" i="3"/>
  <c r="I284" i="3"/>
  <c r="B12" i="3"/>
  <c r="G325" i="3"/>
  <c r="C274" i="3"/>
  <c r="I92" i="3"/>
  <c r="E194" i="3"/>
  <c r="E206" i="3"/>
  <c r="K345" i="3"/>
  <c r="F187" i="3"/>
  <c r="A75" i="3"/>
  <c r="H248" i="3"/>
  <c r="G246" i="3"/>
  <c r="H212" i="3"/>
  <c r="G276" i="3"/>
  <c r="C143" i="3"/>
  <c r="H185" i="3"/>
  <c r="F291" i="3"/>
  <c r="H50" i="3"/>
  <c r="C142" i="3"/>
  <c r="H242" i="3"/>
  <c r="F237" i="3"/>
  <c r="H62" i="3"/>
  <c r="I127" i="3"/>
  <c r="H195" i="3"/>
  <c r="I338" i="3"/>
  <c r="I260" i="3"/>
  <c r="H112" i="3"/>
  <c r="I25" i="3"/>
  <c r="G170" i="3"/>
  <c r="B261" i="3"/>
  <c r="I16" i="3"/>
  <c r="E242" i="3"/>
  <c r="D250" i="3"/>
  <c r="K182" i="3"/>
  <c r="A135" i="3"/>
  <c r="A42" i="3"/>
  <c r="H164" i="3"/>
  <c r="K78" i="3"/>
  <c r="E69" i="3"/>
  <c r="D273" i="3"/>
  <c r="F150" i="3"/>
  <c r="C334" i="3"/>
  <c r="C103" i="3"/>
  <c r="K45" i="3"/>
  <c r="A368" i="3"/>
  <c r="B107" i="3"/>
  <c r="D259" i="3"/>
  <c r="F6" i="3"/>
  <c r="B44" i="3"/>
  <c r="C63" i="3"/>
  <c r="I186" i="3"/>
  <c r="E306" i="3"/>
  <c r="D105" i="3"/>
  <c r="A318" i="3"/>
  <c r="A146" i="3"/>
  <c r="G49" i="3"/>
  <c r="D144" i="3"/>
  <c r="E94" i="3"/>
  <c r="G271" i="3"/>
  <c r="I353" i="3"/>
  <c r="C359" i="3"/>
  <c r="E170" i="3"/>
  <c r="C212" i="3"/>
  <c r="B63" i="3"/>
  <c r="K62" i="3"/>
  <c r="D233" i="3"/>
  <c r="K284" i="3"/>
  <c r="D135" i="3"/>
  <c r="I123" i="3"/>
  <c r="H125" i="3"/>
  <c r="B127" i="3"/>
  <c r="F267" i="3"/>
  <c r="I10" i="3"/>
  <c r="F55" i="3"/>
  <c r="B177" i="3"/>
  <c r="I362" i="3"/>
  <c r="A74" i="3"/>
  <c r="B202" i="3"/>
  <c r="C248" i="3"/>
  <c r="K170" i="3"/>
  <c r="D74" i="3"/>
  <c r="A79" i="3"/>
  <c r="C122" i="3"/>
  <c r="C135" i="3"/>
  <c r="A331" i="3"/>
  <c r="I231" i="3"/>
  <c r="I214" i="3"/>
  <c r="C386" i="3"/>
  <c r="B307" i="3"/>
  <c r="I66" i="3"/>
  <c r="E75" i="3"/>
  <c r="H155" i="3"/>
  <c r="B304" i="3"/>
  <c r="D106" i="3"/>
  <c r="K162" i="3"/>
  <c r="F278" i="3"/>
  <c r="G268" i="3"/>
  <c r="A354" i="3"/>
  <c r="E303" i="3"/>
  <c r="K43" i="3"/>
  <c r="K254" i="3"/>
  <c r="D331" i="3"/>
  <c r="G20" i="3"/>
  <c r="E320" i="3"/>
  <c r="F153" i="3"/>
  <c r="E131" i="3"/>
  <c r="A291" i="3"/>
  <c r="C16" i="3"/>
  <c r="I368" i="3"/>
  <c r="B10" i="3"/>
  <c r="I283" i="3"/>
  <c r="I166" i="3"/>
  <c r="I85" i="3"/>
  <c r="F146" i="3"/>
  <c r="G137" i="3"/>
  <c r="B101" i="3"/>
  <c r="B317" i="3"/>
  <c r="F344" i="3"/>
  <c r="C77" i="3"/>
  <c r="F274" i="3"/>
  <c r="F236" i="3"/>
  <c r="I303" i="3"/>
  <c r="K16" i="3"/>
  <c r="I337" i="3"/>
  <c r="C344" i="3"/>
  <c r="G315" i="3"/>
  <c r="G202" i="3"/>
  <c r="D68" i="3"/>
  <c r="A113" i="3"/>
  <c r="C92" i="3"/>
  <c r="B86" i="3"/>
  <c r="I357" i="3"/>
  <c r="A275" i="3"/>
  <c r="I298" i="3"/>
  <c r="B323" i="3"/>
  <c r="G215" i="3"/>
  <c r="B76" i="3"/>
  <c r="F124" i="3"/>
  <c r="A43" i="3"/>
  <c r="B319" i="3"/>
  <c r="F172" i="3"/>
  <c r="G53" i="3"/>
  <c r="A68" i="3"/>
  <c r="H378" i="3"/>
  <c r="F264" i="3"/>
  <c r="C13" i="3"/>
  <c r="H91" i="3"/>
  <c r="H283" i="3"/>
  <c r="A129" i="3"/>
  <c r="I354" i="3"/>
  <c r="A36" i="3"/>
  <c r="C268" i="3"/>
  <c r="I246" i="3"/>
  <c r="A328" i="3"/>
  <c r="I201" i="3"/>
  <c r="H40" i="3"/>
  <c r="H152" i="3"/>
  <c r="H13" i="3"/>
  <c r="I160" i="3"/>
  <c r="E186" i="3"/>
  <c r="E379" i="3"/>
  <c r="F106" i="3"/>
  <c r="B26" i="3"/>
  <c r="K361" i="3"/>
  <c r="C257" i="3"/>
  <c r="G375" i="3"/>
  <c r="A260" i="3"/>
  <c r="E116" i="3"/>
  <c r="E361" i="3"/>
  <c r="D327" i="3"/>
  <c r="E70" i="3"/>
  <c r="I324" i="3"/>
  <c r="D160" i="3"/>
  <c r="C362" i="3"/>
  <c r="C214" i="3"/>
  <c r="E140" i="3"/>
  <c r="G82" i="3"/>
  <c r="I189" i="3"/>
  <c r="I330" i="3"/>
  <c r="F350" i="3"/>
  <c r="F282" i="3"/>
  <c r="B387" i="3"/>
  <c r="F367" i="3"/>
  <c r="E28" i="3"/>
  <c r="E119" i="3"/>
  <c r="G194" i="3"/>
  <c r="I79" i="3"/>
  <c r="A303" i="3"/>
  <c r="D359" i="3"/>
  <c r="A337" i="3"/>
  <c r="A320" i="3"/>
  <c r="C373" i="3"/>
  <c r="F110" i="3"/>
  <c r="G231" i="3"/>
  <c r="C336" i="3"/>
  <c r="I210" i="3"/>
  <c r="C80" i="3"/>
  <c r="C204" i="3"/>
  <c r="B196" i="3"/>
  <c r="E133" i="3"/>
  <c r="K359" i="3"/>
  <c r="A356" i="3"/>
  <c r="B252" i="3"/>
  <c r="K352" i="3"/>
  <c r="E76" i="3"/>
  <c r="B378" i="3"/>
  <c r="B241" i="3"/>
  <c r="A45" i="3"/>
  <c r="I76" i="3"/>
  <c r="I40" i="3"/>
  <c r="B232" i="3"/>
  <c r="E222" i="3"/>
  <c r="A216" i="3"/>
  <c r="C161" i="3"/>
  <c r="C208" i="3"/>
  <c r="D47" i="3"/>
  <c r="A160" i="3"/>
  <c r="K190" i="3"/>
  <c r="B16" i="3"/>
  <c r="D308" i="3"/>
  <c r="G368" i="3"/>
  <c r="A53" i="3"/>
  <c r="D257" i="3"/>
  <c r="A243" i="3"/>
  <c r="K188" i="3"/>
  <c r="G358" i="3"/>
  <c r="A266" i="3"/>
  <c r="D378" i="3"/>
  <c r="E240" i="3"/>
  <c r="A236" i="3"/>
  <c r="C114" i="3"/>
  <c r="I236" i="3"/>
  <c r="K376" i="3"/>
  <c r="G216" i="3"/>
  <c r="C180" i="3"/>
  <c r="C307" i="3"/>
  <c r="D82" i="3"/>
  <c r="A17" i="3"/>
  <c r="E368" i="3"/>
  <c r="B306" i="3"/>
  <c r="I361" i="3"/>
  <c r="K181" i="3"/>
  <c r="G83" i="3"/>
  <c r="A16" i="3"/>
  <c r="F257" i="3"/>
  <c r="C116" i="3"/>
  <c r="D28" i="3"/>
  <c r="A72" i="3"/>
  <c r="G296" i="3"/>
  <c r="I349" i="3"/>
  <c r="D337" i="3"/>
  <c r="D277" i="3"/>
  <c r="F306" i="3"/>
  <c r="I88" i="3"/>
  <c r="K307" i="3"/>
  <c r="A97" i="3"/>
  <c r="E12" i="3"/>
  <c r="A76" i="3"/>
  <c r="D217" i="3"/>
  <c r="C136" i="3"/>
  <c r="D311" i="3"/>
  <c r="G249" i="3"/>
  <c r="D85" i="3"/>
  <c r="B206" i="3"/>
  <c r="K127" i="3"/>
  <c r="K386" i="3"/>
  <c r="I385" i="3"/>
  <c r="B221" i="3"/>
  <c r="E156" i="3"/>
  <c r="A339" i="3"/>
  <c r="B234" i="3"/>
  <c r="G262" i="3"/>
  <c r="G171" i="3"/>
  <c r="C124" i="3"/>
  <c r="F329" i="3"/>
  <c r="K374" i="3"/>
  <c r="B116" i="3"/>
  <c r="I7" i="3"/>
  <c r="G103" i="3"/>
  <c r="B99" i="3"/>
  <c r="K165" i="3"/>
  <c r="C94" i="3"/>
  <c r="A349" i="3"/>
  <c r="G177" i="3"/>
  <c r="B138" i="3"/>
  <c r="D91" i="3"/>
  <c r="B385" i="3"/>
  <c r="B361" i="3"/>
  <c r="G286" i="3"/>
  <c r="D173" i="3"/>
  <c r="I178" i="3"/>
  <c r="G128" i="3"/>
  <c r="K150" i="3"/>
  <c r="E343" i="3"/>
  <c r="F39" i="3"/>
  <c r="E334" i="3"/>
  <c r="B67" i="3"/>
  <c r="I343" i="3"/>
  <c r="K349" i="3"/>
  <c r="D330" i="3"/>
  <c r="I215" i="3"/>
  <c r="K320" i="3"/>
  <c r="A295" i="3"/>
  <c r="G59" i="3"/>
  <c r="G345" i="3"/>
  <c r="I9" i="3"/>
  <c r="F38" i="3"/>
  <c r="C18" i="3"/>
  <c r="B325" i="3"/>
  <c r="I235" i="3"/>
  <c r="C287" i="3"/>
  <c r="I381" i="3"/>
  <c r="G101" i="3"/>
  <c r="K314" i="3"/>
  <c r="D63" i="3"/>
  <c r="A205" i="3"/>
  <c r="D253" i="3"/>
  <c r="K325" i="3"/>
  <c r="E169" i="3"/>
  <c r="C285" i="3"/>
  <c r="A29" i="3"/>
  <c r="B103" i="3"/>
  <c r="C347" i="3"/>
  <c r="E45" i="3"/>
  <c r="A209" i="3"/>
  <c r="G220" i="3"/>
  <c r="K112" i="3"/>
  <c r="E130" i="3"/>
  <c r="E318" i="3"/>
  <c r="I138" i="3"/>
  <c r="K199" i="3"/>
  <c r="D147" i="3"/>
  <c r="A109" i="3"/>
  <c r="A334" i="3"/>
  <c r="A310" i="3"/>
  <c r="D211" i="3"/>
  <c r="K169" i="3"/>
  <c r="I244" i="3"/>
  <c r="G23" i="3"/>
  <c r="G190" i="3"/>
  <c r="A263" i="3"/>
  <c r="G337" i="3"/>
  <c r="I73" i="3"/>
  <c r="G259" i="3"/>
  <c r="G344" i="3"/>
  <c r="K337" i="3"/>
  <c r="B359" i="3"/>
  <c r="G269" i="3"/>
  <c r="C384" i="3"/>
  <c r="I249" i="3"/>
  <c r="B302" i="3"/>
  <c r="C11" i="3"/>
  <c r="B288" i="3"/>
  <c r="B108" i="3"/>
  <c r="E22" i="3"/>
  <c r="E328" i="3"/>
  <c r="I286" i="3"/>
  <c r="E192" i="3"/>
  <c r="B24" i="3"/>
  <c r="C179" i="3"/>
  <c r="B42" i="3"/>
  <c r="G350" i="3"/>
  <c r="G244" i="3"/>
  <c r="B171" i="3"/>
  <c r="D334" i="3"/>
  <c r="G367" i="3"/>
  <c r="G75" i="3"/>
  <c r="A100" i="3"/>
  <c r="C189" i="3"/>
  <c r="F123" i="3"/>
  <c r="E160" i="3"/>
  <c r="E291" i="3"/>
  <c r="K377" i="3"/>
  <c r="E207" i="3"/>
  <c r="C219" i="3"/>
  <c r="E261" i="3"/>
  <c r="D20" i="3"/>
  <c r="E260" i="3"/>
  <c r="A86" i="3"/>
  <c r="G211" i="3"/>
  <c r="D133" i="3"/>
  <c r="D39" i="3"/>
  <c r="D122" i="3"/>
  <c r="C158" i="3"/>
  <c r="B311" i="3"/>
  <c r="G264" i="3"/>
  <c r="C98" i="3"/>
  <c r="D234" i="3"/>
  <c r="B19" i="3"/>
  <c r="G129" i="3"/>
  <c r="E276" i="3"/>
  <c r="D142" i="3"/>
  <c r="A152" i="3"/>
  <c r="I72" i="3"/>
  <c r="K371" i="3"/>
  <c r="I15" i="3"/>
  <c r="H270" i="3"/>
  <c r="H342" i="3"/>
  <c r="H81" i="3"/>
  <c r="H90" i="3"/>
  <c r="I213" i="3"/>
  <c r="G313" i="3"/>
  <c r="E234" i="3"/>
  <c r="D174" i="3"/>
  <c r="K58" i="3"/>
  <c r="E347" i="3"/>
  <c r="F341" i="3"/>
  <c r="F258" i="3"/>
  <c r="F387" i="3"/>
  <c r="G168" i="3"/>
  <c r="G203" i="3"/>
  <c r="B73" i="3"/>
  <c r="F228" i="3"/>
  <c r="F17" i="3"/>
  <c r="E324" i="3"/>
  <c r="I252" i="3"/>
  <c r="I37" i="3"/>
  <c r="A193" i="3"/>
  <c r="D73" i="3"/>
  <c r="A31" i="3"/>
  <c r="B62" i="3"/>
  <c r="F298" i="3"/>
  <c r="B135" i="3"/>
  <c r="I276" i="3"/>
  <c r="C45" i="3"/>
  <c r="C381" i="3"/>
  <c r="G221" i="3"/>
  <c r="D213" i="3"/>
  <c r="E155" i="3"/>
  <c r="C294" i="3"/>
  <c r="K19" i="3"/>
  <c r="C54" i="3"/>
  <c r="I105" i="3"/>
  <c r="K338" i="3"/>
  <c r="C364" i="3"/>
  <c r="D202" i="3"/>
  <c r="F87" i="3"/>
  <c r="K137" i="3"/>
  <c r="F216" i="3"/>
  <c r="G234" i="3"/>
  <c r="F77" i="3"/>
  <c r="A227" i="3"/>
  <c r="I378" i="3"/>
  <c r="G257" i="3"/>
  <c r="C267" i="3"/>
  <c r="K83" i="3"/>
  <c r="G98" i="3"/>
  <c r="D22" i="3"/>
  <c r="D182" i="3"/>
  <c r="D52" i="3"/>
  <c r="C377" i="3"/>
  <c r="A306" i="3"/>
  <c r="F16" i="3"/>
  <c r="C81" i="3"/>
  <c r="G58" i="3"/>
  <c r="I8" i="3"/>
  <c r="E106" i="3"/>
  <c r="I383" i="3"/>
  <c r="A118" i="3"/>
  <c r="I266" i="3"/>
  <c r="E214" i="3"/>
  <c r="D263" i="3"/>
  <c r="F90" i="3"/>
  <c r="E322" i="3"/>
  <c r="B23" i="3"/>
  <c r="I225" i="3"/>
  <c r="E24" i="3"/>
  <c r="A230" i="3"/>
  <c r="D369" i="3"/>
  <c r="K278" i="3"/>
  <c r="F256" i="3"/>
  <c r="D281" i="3"/>
  <c r="E173" i="3"/>
  <c r="D117" i="3"/>
  <c r="A157" i="3"/>
  <c r="K257" i="3"/>
  <c r="D27" i="3"/>
  <c r="K239" i="3"/>
  <c r="I33" i="3"/>
  <c r="C326" i="3"/>
  <c r="B198" i="3"/>
  <c r="C388" i="3"/>
  <c r="G195" i="3"/>
  <c r="I195" i="3"/>
  <c r="E374" i="3"/>
  <c r="B39" i="3"/>
  <c r="A301" i="3"/>
  <c r="C147" i="3"/>
  <c r="E341" i="3"/>
  <c r="C40" i="3"/>
  <c r="K143" i="3"/>
  <c r="K86" i="3"/>
  <c r="C249" i="3"/>
  <c r="K206" i="3"/>
  <c r="K96" i="3"/>
  <c r="A20" i="3"/>
  <c r="E386" i="3"/>
  <c r="F27" i="3"/>
  <c r="A202" i="3"/>
  <c r="G91" i="3"/>
  <c r="K194" i="3"/>
  <c r="G226" i="3"/>
  <c r="K153" i="3"/>
  <c r="K368" i="3"/>
  <c r="D246" i="3"/>
  <c r="G55" i="3"/>
  <c r="E259" i="3"/>
  <c r="A62" i="3"/>
  <c r="I18" i="3"/>
  <c r="A296" i="3"/>
  <c r="C379" i="3"/>
  <c r="C110" i="3"/>
  <c r="K132" i="3"/>
  <c r="D44" i="3"/>
  <c r="E344" i="3"/>
  <c r="I71" i="3"/>
  <c r="K244" i="3"/>
  <c r="B337" i="3"/>
  <c r="B207" i="3"/>
  <c r="C168" i="3"/>
  <c r="B61" i="3"/>
  <c r="D101" i="3"/>
  <c r="A371" i="3"/>
  <c r="I205" i="3"/>
  <c r="C282" i="3"/>
  <c r="B308" i="3"/>
  <c r="C173" i="3"/>
  <c r="E327" i="3"/>
  <c r="K378" i="3"/>
  <c r="F208" i="3"/>
  <c r="D200" i="3"/>
  <c r="E168" i="3"/>
  <c r="B200" i="3"/>
  <c r="F160" i="3"/>
  <c r="D126" i="3"/>
  <c r="A343" i="3"/>
  <c r="C93" i="3"/>
  <c r="K299" i="3"/>
  <c r="I379" i="3"/>
  <c r="A181" i="3"/>
  <c r="G309" i="3"/>
  <c r="I52" i="3"/>
  <c r="B270" i="3"/>
  <c r="A281" i="3"/>
  <c r="B245" i="3"/>
  <c r="E35" i="3"/>
  <c r="E280" i="3"/>
  <c r="G44" i="3"/>
  <c r="A88" i="3"/>
  <c r="D113" i="3"/>
  <c r="G329" i="3"/>
  <c r="F204" i="3"/>
  <c r="B197" i="3"/>
  <c r="C367" i="3"/>
  <c r="B333" i="3"/>
  <c r="C346" i="3"/>
  <c r="G342" i="3"/>
  <c r="D94" i="3"/>
  <c r="B254" i="3"/>
  <c r="G255" i="3"/>
  <c r="I65" i="3"/>
  <c r="D387" i="3"/>
  <c r="A169" i="3"/>
  <c r="G273" i="3"/>
  <c r="E360" i="3"/>
  <c r="A184" i="3"/>
  <c r="C182" i="3"/>
  <c r="I55" i="3"/>
  <c r="K17" i="3"/>
  <c r="C166" i="3"/>
  <c r="D340" i="3"/>
  <c r="G291" i="3"/>
  <c r="F307" i="3"/>
  <c r="F12" i="3"/>
  <c r="A104" i="3"/>
  <c r="A85" i="3"/>
  <c r="C137" i="3"/>
  <c r="E96" i="3"/>
  <c r="D240" i="3"/>
  <c r="K148" i="3"/>
  <c r="F40" i="3"/>
  <c r="B28" i="3"/>
  <c r="D294" i="3"/>
  <c r="C312" i="3"/>
  <c r="F340" i="3"/>
  <c r="G330" i="3"/>
  <c r="D13" i="3"/>
  <c r="D77" i="3"/>
  <c r="G157" i="3"/>
  <c r="G120" i="3"/>
  <c r="G86" i="3"/>
  <c r="K373" i="3"/>
  <c r="B132" i="3"/>
  <c r="G340" i="3"/>
  <c r="G240" i="3"/>
  <c r="I352" i="3"/>
  <c r="F102" i="3"/>
  <c r="I177" i="3"/>
  <c r="A145" i="3"/>
  <c r="F358" i="3"/>
  <c r="A112" i="3"/>
  <c r="I34" i="3"/>
  <c r="D384" i="3"/>
  <c r="E239" i="3"/>
  <c r="K59" i="3"/>
  <c r="K308" i="3"/>
  <c r="E17" i="3"/>
  <c r="B253" i="3"/>
  <c r="E99" i="3"/>
  <c r="G142" i="3"/>
  <c r="K129" i="3"/>
  <c r="B185" i="3"/>
  <c r="B222" i="3"/>
  <c r="K387" i="3"/>
  <c r="A128" i="3"/>
  <c r="H311" i="3"/>
  <c r="H41" i="3"/>
  <c r="H297" i="3"/>
  <c r="H106" i="3"/>
  <c r="K136" i="3"/>
  <c r="I335" i="3"/>
  <c r="E68" i="3"/>
  <c r="E200" i="3"/>
  <c r="C156" i="3"/>
  <c r="B347" i="3"/>
  <c r="A244" i="3"/>
  <c r="D244" i="3"/>
  <c r="F287" i="3"/>
  <c r="I26" i="3"/>
  <c r="C72" i="3"/>
  <c r="C177" i="3"/>
  <c r="A13" i="3"/>
  <c r="G331" i="3"/>
  <c r="D187" i="3"/>
  <c r="E18" i="3"/>
  <c r="F217" i="3"/>
  <c r="G319" i="3"/>
  <c r="I112" i="3"/>
  <c r="A196" i="3"/>
  <c r="E82" i="3"/>
  <c r="B143" i="3"/>
  <c r="K173" i="3"/>
  <c r="E350" i="3"/>
  <c r="K385" i="3"/>
  <c r="F161" i="3"/>
  <c r="B374" i="3"/>
  <c r="A167" i="3"/>
  <c r="B303" i="3"/>
  <c r="K144" i="3"/>
  <c r="G106" i="3"/>
  <c r="C52" i="3"/>
  <c r="F207" i="3"/>
  <c r="K103" i="3"/>
  <c r="G200" i="3"/>
  <c r="F121" i="3"/>
  <c r="F125" i="3"/>
  <c r="A87" i="3"/>
  <c r="D318" i="3"/>
  <c r="F196" i="3"/>
  <c r="D150" i="3"/>
  <c r="E314" i="3"/>
  <c r="C60" i="3"/>
  <c r="D179" i="3"/>
  <c r="E93" i="3"/>
  <c r="C269" i="3"/>
  <c r="C172" i="3"/>
  <c r="K342" i="3"/>
  <c r="G36" i="3"/>
  <c r="F321" i="3"/>
  <c r="F176" i="3"/>
  <c r="A223" i="3"/>
  <c r="I228" i="3"/>
  <c r="E297" i="3"/>
  <c r="B244" i="3"/>
  <c r="E102" i="3"/>
  <c r="A307" i="3"/>
  <c r="I258" i="3"/>
  <c r="K225" i="3"/>
  <c r="B292" i="3"/>
  <c r="C244" i="3"/>
  <c r="F152" i="3"/>
  <c r="F118" i="3"/>
  <c r="C258" i="3"/>
  <c r="G67" i="3"/>
  <c r="D17" i="3"/>
  <c r="B199" i="3"/>
  <c r="A25" i="3"/>
  <c r="I202" i="3"/>
  <c r="G225" i="3"/>
  <c r="G74" i="3"/>
  <c r="E362" i="3"/>
  <c r="G134" i="3"/>
  <c r="A381" i="3"/>
  <c r="D79" i="3"/>
  <c r="G363" i="3"/>
  <c r="A106" i="3"/>
  <c r="K273" i="3"/>
  <c r="C226" i="3"/>
  <c r="E273" i="3"/>
  <c r="K42" i="3"/>
  <c r="A224" i="3"/>
  <c r="D71" i="3"/>
  <c r="C314" i="3"/>
  <c r="A105" i="3"/>
  <c r="K158" i="3"/>
  <c r="C85" i="3"/>
  <c r="E316" i="3"/>
  <c r="B273" i="3"/>
  <c r="B291" i="3"/>
  <c r="B283" i="3"/>
  <c r="B194" i="3"/>
  <c r="K109" i="3"/>
  <c r="I332" i="3"/>
  <c r="D185" i="3"/>
  <c r="D41" i="3"/>
  <c r="B38" i="3"/>
  <c r="B152" i="3"/>
  <c r="E47" i="3"/>
  <c r="E151" i="3"/>
  <c r="A32" i="3"/>
  <c r="C36" i="3"/>
  <c r="G376" i="3"/>
  <c r="K37" i="3"/>
  <c r="E38" i="3"/>
  <c r="A203" i="3"/>
  <c r="F361" i="3"/>
  <c r="C59" i="3"/>
  <c r="D195" i="3"/>
  <c r="D236" i="3"/>
  <c r="K53" i="3"/>
  <c r="A335" i="3"/>
  <c r="B163" i="3"/>
  <c r="I154" i="3"/>
  <c r="E21" i="3"/>
  <c r="I128" i="3"/>
  <c r="E23" i="3"/>
  <c r="F142" i="3"/>
  <c r="C313" i="3"/>
  <c r="F275" i="3"/>
  <c r="B383" i="3"/>
  <c r="G14" i="3"/>
  <c r="B264" i="3"/>
  <c r="G38" i="3"/>
  <c r="G125" i="3"/>
  <c r="F42" i="3"/>
  <c r="I297" i="3"/>
  <c r="I21" i="3"/>
  <c r="C175" i="3"/>
  <c r="F251" i="3"/>
  <c r="A250" i="3"/>
  <c r="K354" i="3"/>
  <c r="F92" i="3"/>
  <c r="I274" i="3"/>
  <c r="F346" i="3"/>
  <c r="E57" i="3"/>
  <c r="D310" i="3"/>
  <c r="A176" i="3"/>
  <c r="A179" i="3"/>
  <c r="A388" i="3"/>
  <c r="I223" i="3"/>
  <c r="D271" i="3"/>
  <c r="E279" i="3"/>
  <c r="F244" i="3"/>
  <c r="E209" i="3"/>
  <c r="E289" i="3"/>
  <c r="C157" i="3"/>
  <c r="G25" i="3"/>
  <c r="F203" i="3"/>
  <c r="C229" i="3"/>
  <c r="E48" i="3"/>
  <c r="B90" i="3"/>
  <c r="G16" i="3"/>
  <c r="A276" i="3"/>
  <c r="K30" i="3"/>
  <c r="A116" i="3"/>
  <c r="B47" i="3"/>
  <c r="D270" i="3"/>
  <c r="C171" i="3"/>
  <c r="E284" i="3"/>
  <c r="E88" i="3"/>
  <c r="F43" i="3"/>
  <c r="K31" i="3"/>
  <c r="E321" i="3"/>
  <c r="K5" i="3"/>
  <c r="G24" i="3"/>
  <c r="I148" i="3"/>
  <c r="D371" i="3"/>
  <c r="F23" i="3"/>
  <c r="B112" i="3"/>
  <c r="B238" i="3"/>
  <c r="C141" i="3"/>
  <c r="C292" i="3"/>
  <c r="E369" i="3"/>
  <c r="E191" i="3"/>
  <c r="B336" i="3"/>
  <c r="E143" i="3"/>
  <c r="I12" i="3"/>
  <c r="F331" i="3"/>
  <c r="E281" i="3"/>
  <c r="E132" i="3"/>
  <c r="I226" i="3"/>
  <c r="F271" i="3"/>
  <c r="E223" i="3"/>
  <c r="F183" i="3"/>
  <c r="I375" i="3"/>
  <c r="K135" i="3"/>
  <c r="D388" i="3"/>
  <c r="D248" i="3"/>
  <c r="K281" i="3"/>
  <c r="E313" i="3"/>
  <c r="E19" i="3"/>
  <c r="B228" i="3"/>
  <c r="K24" i="3"/>
  <c r="C360" i="3"/>
  <c r="C118" i="3"/>
  <c r="B151" i="3"/>
  <c r="E126" i="3"/>
  <c r="I87" i="3"/>
  <c r="K304" i="3"/>
  <c r="E134" i="3"/>
  <c r="I31" i="3"/>
  <c r="E356" i="3"/>
  <c r="A300" i="3"/>
  <c r="C318" i="3"/>
  <c r="E189" i="3"/>
  <c r="G123" i="3"/>
  <c r="A67" i="3"/>
  <c r="A204" i="3"/>
  <c r="A39" i="3"/>
  <c r="D168" i="3"/>
  <c r="E381" i="3"/>
  <c r="D312" i="3"/>
  <c r="I334" i="3"/>
  <c r="A55" i="3"/>
  <c r="I125" i="3"/>
  <c r="E37" i="3"/>
  <c r="A289" i="3"/>
  <c r="I294" i="3"/>
  <c r="I241" i="3"/>
  <c r="A46" i="3"/>
  <c r="H25" i="3"/>
  <c r="H209" i="3"/>
  <c r="H66" i="3"/>
  <c r="H322" i="3"/>
  <c r="H126" i="3"/>
  <c r="B29" i="3"/>
  <c r="D48" i="3"/>
  <c r="F372" i="3"/>
  <c r="D31" i="3"/>
  <c r="A185" i="3"/>
  <c r="A126" i="3"/>
  <c r="G260" i="3"/>
  <c r="G141" i="3"/>
  <c r="E161" i="3"/>
  <c r="C153" i="3"/>
  <c r="D176" i="3"/>
  <c r="G302" i="3"/>
  <c r="A355" i="3"/>
  <c r="H308" i="3"/>
  <c r="I271" i="3"/>
  <c r="A61" i="3"/>
  <c r="C349" i="3"/>
  <c r="A56" i="3"/>
  <c r="H269" i="3"/>
  <c r="F305" i="3"/>
  <c r="D90" i="3"/>
  <c r="E292" i="3"/>
  <c r="E122" i="3"/>
  <c r="C242" i="3"/>
  <c r="D191" i="3"/>
  <c r="I28" i="3"/>
  <c r="F238" i="3"/>
  <c r="F343" i="3"/>
  <c r="A326" i="3"/>
  <c r="C163" i="3"/>
  <c r="G307" i="3"/>
  <c r="F166" i="3"/>
  <c r="K139" i="3"/>
  <c r="G62" i="3"/>
  <c r="G219" i="3"/>
  <c r="F188" i="3"/>
  <c r="I141" i="3"/>
  <c r="G289" i="3"/>
  <c r="I61" i="3"/>
  <c r="D131" i="3"/>
  <c r="G148" i="3"/>
  <c r="D100" i="3"/>
  <c r="C228" i="3"/>
  <c r="G335" i="3"/>
  <c r="I20" i="3"/>
  <c r="K275" i="3"/>
  <c r="G136" i="3"/>
  <c r="D252" i="3"/>
  <c r="A290" i="3"/>
  <c r="C91" i="3"/>
  <c r="C198" i="3"/>
  <c r="B322" i="3"/>
  <c r="K346" i="3"/>
  <c r="K351" i="3"/>
  <c r="G294" i="3"/>
  <c r="I265" i="3"/>
  <c r="D152" i="3"/>
  <c r="K203" i="3"/>
  <c r="D78" i="3"/>
  <c r="E39" i="3"/>
  <c r="K324" i="3"/>
  <c r="K250" i="3"/>
  <c r="D232" i="3"/>
  <c r="B312" i="3"/>
  <c r="G99" i="3"/>
  <c r="A64" i="3"/>
  <c r="A373" i="3"/>
  <c r="K177" i="3"/>
  <c r="G175" i="3"/>
  <c r="A92" i="3"/>
  <c r="E115" i="3"/>
  <c r="K242" i="3"/>
  <c r="F35" i="3"/>
  <c r="K252" i="3"/>
  <c r="G199" i="3"/>
  <c r="E90" i="3"/>
  <c r="D249" i="3"/>
  <c r="E228" i="3"/>
  <c r="A313" i="3"/>
  <c r="A342" i="3"/>
  <c r="I6" i="3"/>
  <c r="C332" i="3"/>
  <c r="D164" i="3"/>
  <c r="D123" i="3"/>
  <c r="D58" i="3"/>
  <c r="F104" i="3"/>
  <c r="D130" i="3"/>
  <c r="A284" i="3"/>
  <c r="A273" i="3"/>
  <c r="D231" i="3"/>
  <c r="C42" i="3"/>
  <c r="B295" i="3"/>
  <c r="B210" i="3"/>
  <c r="I234" i="3"/>
  <c r="K90" i="3"/>
  <c r="I157" i="3"/>
  <c r="F379" i="3"/>
  <c r="G156" i="3"/>
  <c r="A170" i="3"/>
  <c r="C290" i="3"/>
  <c r="A370" i="3"/>
  <c r="B113" i="3"/>
  <c r="D61" i="3"/>
  <c r="K64" i="3"/>
  <c r="B313" i="3"/>
  <c r="C19" i="3"/>
  <c r="A333" i="3"/>
  <c r="K219" i="3"/>
  <c r="A125" i="3"/>
  <c r="A149" i="3"/>
  <c r="I320" i="3"/>
  <c r="D268" i="3"/>
  <c r="B329" i="3"/>
  <c r="E163" i="3"/>
  <c r="A123" i="3"/>
  <c r="E372" i="3"/>
  <c r="F324" i="3"/>
  <c r="E382" i="3"/>
  <c r="I167" i="3"/>
  <c r="G30" i="3"/>
  <c r="C283" i="3"/>
  <c r="B7" i="3"/>
  <c r="A199" i="3"/>
  <c r="A344" i="3"/>
  <c r="G193" i="3"/>
  <c r="D37" i="3"/>
  <c r="F380" i="3"/>
  <c r="B328" i="3"/>
  <c r="F249" i="3"/>
  <c r="G287" i="3"/>
  <c r="B209" i="3"/>
  <c r="A255" i="3"/>
  <c r="G96" i="3"/>
  <c r="B40" i="3"/>
  <c r="E278" i="3"/>
  <c r="I174" i="3"/>
  <c r="D201" i="3"/>
  <c r="G192" i="3"/>
  <c r="I257" i="3"/>
  <c r="D275" i="3"/>
  <c r="D237" i="3"/>
  <c r="C281" i="3"/>
  <c r="A148" i="3"/>
  <c r="G284" i="3"/>
  <c r="A317" i="3"/>
  <c r="C74" i="3"/>
  <c r="G214" i="3"/>
  <c r="I336" i="3"/>
  <c r="F221" i="3"/>
  <c r="B43" i="3"/>
  <c r="I321" i="3"/>
  <c r="G374" i="3"/>
  <c r="G174" i="3"/>
  <c r="I147" i="3"/>
  <c r="B268" i="3"/>
  <c r="D376" i="3"/>
  <c r="I194" i="3"/>
  <c r="E294" i="3"/>
  <c r="F84" i="3"/>
  <c r="A268" i="3"/>
  <c r="A164" i="3"/>
  <c r="G110" i="3"/>
  <c r="I173" i="3"/>
  <c r="D40" i="3"/>
  <c r="B150" i="3"/>
  <c r="K157" i="3"/>
  <c r="K48" i="3"/>
  <c r="C387" i="3"/>
  <c r="I101" i="3"/>
  <c r="G281" i="3"/>
  <c r="F386" i="3"/>
  <c r="K226" i="3"/>
  <c r="D212" i="3"/>
  <c r="K323" i="3"/>
  <c r="B324" i="3"/>
  <c r="B64" i="3"/>
  <c r="K14" i="3"/>
  <c r="C374" i="3"/>
  <c r="G45" i="3"/>
  <c r="A18" i="3"/>
  <c r="K87" i="3"/>
  <c r="I165" i="3"/>
  <c r="E138" i="3"/>
  <c r="G160" i="3"/>
  <c r="A41" i="3"/>
  <c r="A376" i="3"/>
  <c r="K258" i="3"/>
  <c r="G311" i="3"/>
  <c r="G327" i="3"/>
  <c r="B371" i="3"/>
  <c r="E338" i="3"/>
  <c r="G71" i="3"/>
  <c r="K255" i="3"/>
  <c r="F319" i="3"/>
  <c r="K98" i="3"/>
  <c r="C378" i="3"/>
  <c r="G261" i="3"/>
  <c r="A212" i="3"/>
  <c r="E125" i="3"/>
  <c r="K355" i="3"/>
  <c r="A238" i="3"/>
  <c r="I371" i="3"/>
  <c r="B91" i="3"/>
  <c r="G97" i="3"/>
  <c r="G164" i="3"/>
  <c r="G316" i="3"/>
  <c r="I374" i="3"/>
  <c r="G17" i="3"/>
  <c r="B382" i="3"/>
  <c r="G230" i="3"/>
  <c r="K192" i="3"/>
  <c r="D138" i="3"/>
  <c r="E241" i="3"/>
  <c r="K322" i="3"/>
  <c r="A207" i="3"/>
  <c r="I268" i="3"/>
  <c r="D64" i="3"/>
  <c r="C149" i="3"/>
  <c r="I30" i="3"/>
  <c r="G5" i="3"/>
  <c r="E243" i="3"/>
  <c r="D59" i="3"/>
  <c r="K220" i="3"/>
  <c r="C215" i="3"/>
  <c r="K163" i="3"/>
  <c r="K330" i="3"/>
  <c r="E217" i="3"/>
  <c r="D241" i="3"/>
  <c r="G275" i="3"/>
  <c r="B358" i="3"/>
  <c r="B208" i="3"/>
  <c r="K211" i="3"/>
  <c r="D67" i="3"/>
  <c r="F83" i="3"/>
  <c r="H232" i="3"/>
  <c r="I120" i="3"/>
  <c r="H129" i="3"/>
  <c r="D30" i="3"/>
  <c r="A12" i="3"/>
  <c r="F130" i="3"/>
  <c r="I322" i="3"/>
  <c r="E331" i="3"/>
  <c r="G364" i="3"/>
  <c r="G139" i="3"/>
  <c r="G282" i="3"/>
  <c r="G73" i="3"/>
  <c r="D188" i="3"/>
  <c r="C69" i="3"/>
  <c r="D283" i="3"/>
  <c r="K388" i="3"/>
  <c r="B211" i="3"/>
  <c r="K118" i="3"/>
  <c r="E180" i="3"/>
  <c r="G111" i="3"/>
  <c r="I53" i="3"/>
  <c r="A47" i="3"/>
  <c r="K372" i="3"/>
  <c r="I144" i="3"/>
  <c r="A60" i="3"/>
  <c r="K279" i="3"/>
  <c r="I301" i="3"/>
  <c r="E159" i="3"/>
  <c r="F255" i="3"/>
  <c r="I163" i="3"/>
  <c r="D136" i="3"/>
  <c r="C34" i="3"/>
  <c r="G81" i="3"/>
  <c r="E112" i="3"/>
  <c r="G326" i="3"/>
  <c r="D290" i="3"/>
  <c r="B122" i="3"/>
  <c r="E64" i="3"/>
  <c r="I115" i="3"/>
  <c r="G88" i="3"/>
  <c r="C186" i="3"/>
  <c r="I232" i="3"/>
  <c r="K365" i="3"/>
  <c r="K111" i="3"/>
  <c r="I358" i="3"/>
  <c r="K172" i="3"/>
  <c r="I41" i="3"/>
  <c r="C181" i="3"/>
  <c r="A297" i="3"/>
  <c r="K343" i="3"/>
  <c r="D19" i="3"/>
  <c r="A235" i="3"/>
  <c r="E365" i="3"/>
  <c r="B129" i="3"/>
  <c r="A50" i="3"/>
  <c r="G359" i="3"/>
  <c r="C209" i="3"/>
  <c r="G383" i="3"/>
  <c r="D302" i="3"/>
  <c r="G333" i="3"/>
  <c r="F9" i="3"/>
  <c r="G347" i="3"/>
  <c r="B365" i="3"/>
  <c r="C96" i="3"/>
  <c r="F210" i="3"/>
  <c r="B178" i="3"/>
  <c r="G288" i="3"/>
  <c r="I259" i="3"/>
  <c r="A191" i="3"/>
  <c r="I253" i="3"/>
  <c r="K110" i="3"/>
  <c r="A6" i="3"/>
  <c r="C101" i="3"/>
  <c r="K124" i="3"/>
  <c r="C217" i="3"/>
  <c r="C371" i="3"/>
  <c r="A174" i="3"/>
  <c r="F212" i="3"/>
  <c r="G298" i="3"/>
  <c r="C121" i="3"/>
  <c r="G213" i="3"/>
  <c r="B11" i="3"/>
  <c r="D238" i="3"/>
  <c r="I184" i="3"/>
  <c r="C115" i="3"/>
  <c r="E339" i="3"/>
  <c r="K283" i="3"/>
  <c r="E165" i="3"/>
  <c r="K289" i="3"/>
  <c r="F376" i="3"/>
  <c r="B52" i="3"/>
  <c r="K302" i="3"/>
  <c r="C340" i="3"/>
  <c r="D32" i="3"/>
  <c r="F285" i="3"/>
  <c r="K287" i="3"/>
  <c r="D322" i="3"/>
  <c r="G165" i="3"/>
  <c r="I82" i="3"/>
  <c r="G183" i="3"/>
  <c r="K39" i="3"/>
  <c r="D92" i="3"/>
  <c r="E123" i="3"/>
  <c r="K379" i="3"/>
  <c r="D301" i="3"/>
  <c r="C167" i="3"/>
  <c r="A156" i="3"/>
  <c r="F303" i="3"/>
  <c r="A267" i="3"/>
  <c r="D347" i="3"/>
  <c r="I207" i="3"/>
  <c r="I100" i="3"/>
  <c r="I304" i="3"/>
  <c r="F281" i="3"/>
  <c r="E301" i="3"/>
  <c r="G19" i="3"/>
  <c r="K235" i="3"/>
  <c r="I103" i="3"/>
  <c r="B78" i="3"/>
  <c r="I314" i="3"/>
  <c r="E178" i="3"/>
  <c r="D306" i="3"/>
  <c r="I233" i="3"/>
  <c r="F37" i="3"/>
  <c r="B217" i="3"/>
  <c r="F186" i="3"/>
  <c r="B269" i="3"/>
  <c r="E66" i="3"/>
  <c r="C15" i="3"/>
  <c r="D228" i="3"/>
  <c r="E136" i="3"/>
  <c r="G151" i="3"/>
  <c r="E175" i="3"/>
  <c r="D76" i="3"/>
  <c r="G6" i="3"/>
  <c r="D108" i="3"/>
  <c r="F10" i="3"/>
  <c r="E210" i="3"/>
  <c r="I13" i="3"/>
  <c r="A133" i="3"/>
  <c r="E81" i="3"/>
  <c r="F151" i="3"/>
  <c r="E211" i="3"/>
  <c r="G78" i="3"/>
  <c r="G114" i="3"/>
  <c r="C24" i="3"/>
  <c r="I60" i="3"/>
  <c r="B57" i="3"/>
  <c r="B136" i="3"/>
  <c r="F374" i="3"/>
  <c r="C176" i="3"/>
  <c r="D181" i="3"/>
  <c r="F232" i="3"/>
  <c r="I44" i="3"/>
  <c r="E101" i="3"/>
  <c r="G66" i="3"/>
  <c r="G100" i="3"/>
  <c r="B160" i="3"/>
  <c r="F213" i="3"/>
  <c r="G180" i="3"/>
  <c r="C126" i="3"/>
  <c r="A182" i="3"/>
  <c r="B37" i="3"/>
  <c r="F197" i="3"/>
  <c r="A49" i="3"/>
  <c r="E317" i="3"/>
  <c r="G105" i="3"/>
  <c r="E8" i="3"/>
  <c r="G243" i="3"/>
  <c r="A234" i="3"/>
  <c r="E196" i="3"/>
  <c r="A299" i="3"/>
  <c r="B56" i="3"/>
  <c r="D224" i="3"/>
  <c r="I262" i="3"/>
  <c r="C341" i="3"/>
  <c r="C335" i="3"/>
  <c r="E179" i="3"/>
  <c r="D54" i="3"/>
  <c r="D81" i="3"/>
  <c r="K363" i="3"/>
  <c r="K335" i="3"/>
  <c r="D284" i="3"/>
  <c r="D115" i="3"/>
  <c r="C315" i="3"/>
  <c r="K88" i="3"/>
  <c r="B120" i="3"/>
  <c r="E212" i="3"/>
  <c r="F154" i="3"/>
  <c r="I242" i="3"/>
  <c r="D357" i="3"/>
  <c r="K49" i="3"/>
  <c r="D242" i="3"/>
  <c r="K133" i="3"/>
  <c r="B237" i="3"/>
  <c r="G371" i="3"/>
  <c r="G138" i="3"/>
  <c r="K312" i="3"/>
  <c r="G223" i="3"/>
  <c r="B388" i="3"/>
  <c r="I119" i="3"/>
  <c r="E353" i="3"/>
  <c r="A312" i="3"/>
  <c r="K46" i="3"/>
  <c r="D355" i="3"/>
  <c r="B214" i="3"/>
  <c r="I366" i="3"/>
  <c r="H105" i="3"/>
  <c r="D87" i="3"/>
  <c r="A220" i="3"/>
  <c r="I161" i="3"/>
  <c r="E366" i="3"/>
  <c r="G324" i="3"/>
  <c r="K293" i="3"/>
  <c r="D11" i="3"/>
  <c r="D206" i="3"/>
  <c r="G229" i="3"/>
  <c r="F158" i="3"/>
  <c r="K20" i="3"/>
  <c r="D372" i="3"/>
  <c r="C152" i="3"/>
  <c r="C375" i="3"/>
  <c r="I146" i="3"/>
  <c r="C288" i="3"/>
  <c r="E220" i="3"/>
  <c r="I306" i="3"/>
  <c r="G52" i="3"/>
  <c r="B54" i="3"/>
  <c r="F332" i="3"/>
  <c r="I219" i="3"/>
  <c r="I310" i="3"/>
  <c r="E25" i="3"/>
  <c r="B379" i="3"/>
  <c r="I38" i="3"/>
  <c r="D129" i="3"/>
  <c r="I171" i="3"/>
  <c r="E251" i="3"/>
  <c r="E104" i="3"/>
  <c r="B335" i="3"/>
  <c r="F355" i="3"/>
  <c r="C46" i="3"/>
  <c r="H12" i="3"/>
  <c r="H73" i="3"/>
  <c r="C68" i="3"/>
  <c r="D291" i="3"/>
  <c r="E370" i="3"/>
  <c r="E305" i="3"/>
  <c r="G13" i="3"/>
  <c r="G173" i="3"/>
  <c r="C64" i="3"/>
  <c r="G32" i="3"/>
  <c r="I261" i="3"/>
  <c r="I64" i="3"/>
  <c r="E346" i="3"/>
  <c r="G196" i="3"/>
  <c r="G369" i="3"/>
  <c r="C155" i="3"/>
  <c r="A81" i="3"/>
  <c r="B14" i="3"/>
  <c r="E315" i="3"/>
  <c r="C273" i="3"/>
  <c r="C354" i="3"/>
  <c r="I386" i="3"/>
  <c r="B193" i="3"/>
  <c r="A214" i="3"/>
  <c r="C235" i="3"/>
  <c r="F70" i="3"/>
  <c r="D361" i="3"/>
  <c r="G352" i="3"/>
  <c r="A283" i="3"/>
  <c r="B133" i="3"/>
  <c r="F51" i="3"/>
  <c r="B88" i="3"/>
  <c r="D55" i="3"/>
  <c r="D203" i="3"/>
  <c r="K191" i="3"/>
  <c r="I140" i="3"/>
  <c r="D220" i="3"/>
  <c r="A147" i="3"/>
  <c r="I172" i="3"/>
  <c r="D269" i="3"/>
  <c r="A154" i="3"/>
  <c r="K300" i="3"/>
  <c r="I254" i="3"/>
  <c r="A248" i="3"/>
  <c r="E247" i="3"/>
  <c r="G206" i="3"/>
  <c r="D223" i="3"/>
  <c r="B338" i="3"/>
  <c r="E184" i="3"/>
  <c r="E325" i="3"/>
  <c r="G87" i="3"/>
  <c r="G40" i="3"/>
  <c r="D42" i="3"/>
  <c r="G61" i="3"/>
  <c r="C37" i="3"/>
  <c r="G154" i="3"/>
  <c r="B299" i="3"/>
  <c r="K12" i="3"/>
  <c r="K156" i="3"/>
  <c r="F289" i="3"/>
  <c r="E142" i="3"/>
  <c r="A26" i="3"/>
  <c r="D57" i="3"/>
  <c r="B310" i="3"/>
  <c r="G133" i="3"/>
  <c r="E87" i="3"/>
  <c r="C329" i="3"/>
  <c r="B286" i="3"/>
  <c r="D190" i="3"/>
  <c r="C218" i="3"/>
  <c r="C170" i="3"/>
  <c r="F164" i="3"/>
  <c r="E226" i="3"/>
  <c r="B9" i="3"/>
  <c r="E107" i="3"/>
  <c r="F21" i="3"/>
  <c r="D97" i="3"/>
  <c r="C297" i="3"/>
  <c r="G306" i="3"/>
  <c r="I170" i="3"/>
  <c r="I80" i="3"/>
  <c r="I341" i="3"/>
  <c r="I312" i="3"/>
  <c r="E60" i="3"/>
  <c r="D255" i="3"/>
  <c r="I152" i="3"/>
  <c r="B146" i="3"/>
  <c r="G8" i="3"/>
  <c r="C343" i="3"/>
  <c r="B166" i="3"/>
  <c r="D186" i="3"/>
  <c r="B309" i="3"/>
  <c r="D209" i="3"/>
  <c r="G117" i="3"/>
  <c r="G72" i="3"/>
  <c r="A162" i="3"/>
  <c r="C216" i="3"/>
  <c r="I74" i="3"/>
  <c r="A293" i="3"/>
  <c r="B363" i="3"/>
  <c r="B370" i="3"/>
  <c r="C247" i="3"/>
  <c r="B242" i="3"/>
  <c r="F127" i="3"/>
  <c r="A360" i="3"/>
  <c r="D75" i="3"/>
  <c r="D62" i="3"/>
  <c r="K245" i="3"/>
  <c r="A304" i="3"/>
  <c r="B102" i="3"/>
  <c r="G295" i="3"/>
  <c r="D328" i="3"/>
  <c r="C29" i="3"/>
  <c r="F24" i="3"/>
  <c r="K9" i="3"/>
  <c r="B49" i="3"/>
  <c r="G92" i="3"/>
  <c r="B59" i="3"/>
  <c r="K339" i="3"/>
  <c r="K7" i="3"/>
  <c r="K25" i="3"/>
  <c r="E185" i="3"/>
  <c r="E231" i="3"/>
  <c r="A252" i="3"/>
  <c r="I83" i="3"/>
  <c r="A247" i="3"/>
  <c r="D219" i="3"/>
  <c r="G254" i="3"/>
  <c r="K108" i="3"/>
  <c r="I50" i="3"/>
  <c r="I168" i="3"/>
  <c r="C355" i="3"/>
  <c r="I48" i="3"/>
  <c r="E149" i="3"/>
  <c r="G277" i="3"/>
  <c r="A195" i="3"/>
  <c r="D163" i="3"/>
  <c r="F365" i="3"/>
  <c r="I106" i="3"/>
  <c r="G339" i="3"/>
  <c r="K233" i="3"/>
  <c r="C304" i="3"/>
  <c r="I289" i="3"/>
  <c r="K184" i="3"/>
  <c r="E218" i="3"/>
  <c r="I267" i="3"/>
  <c r="D367" i="3"/>
  <c r="B246" i="3"/>
  <c r="I11" i="3"/>
  <c r="D338" i="3"/>
  <c r="E182" i="3"/>
  <c r="K222" i="3"/>
  <c r="E296" i="3"/>
  <c r="G304" i="3"/>
  <c r="G109" i="3"/>
  <c r="D124" i="3"/>
  <c r="I282" i="3"/>
  <c r="F140" i="3"/>
  <c r="E73" i="3"/>
  <c r="F107" i="3"/>
  <c r="E36" i="3"/>
  <c r="I24" i="3"/>
  <c r="E110" i="3"/>
  <c r="D128" i="3"/>
  <c r="E91" i="3"/>
  <c r="I95" i="3"/>
  <c r="B156" i="3"/>
  <c r="A153" i="3"/>
  <c r="K318" i="3"/>
  <c r="E153" i="3"/>
  <c r="G209" i="3"/>
  <c r="D146" i="3"/>
  <c r="A272" i="3"/>
  <c r="G238" i="3"/>
  <c r="K168" i="3"/>
  <c r="A279" i="3"/>
  <c r="I63" i="3"/>
  <c r="A192" i="3"/>
  <c r="G248" i="3"/>
  <c r="K369" i="3"/>
  <c r="K305" i="3"/>
  <c r="C202" i="3"/>
  <c r="B275" i="3"/>
  <c r="G388" i="3"/>
  <c r="D380" i="3"/>
  <c r="A221" i="3"/>
  <c r="B201" i="3"/>
  <c r="B314" i="3"/>
  <c r="K332" i="3"/>
  <c r="C376" i="3"/>
  <c r="K52" i="3"/>
  <c r="E26" i="3"/>
  <c r="A274" i="3"/>
  <c r="E269" i="3"/>
  <c r="D303" i="3"/>
  <c r="I331" i="3"/>
  <c r="A251" i="3"/>
  <c r="I45" i="3"/>
  <c r="C30" i="3"/>
  <c r="K383" i="3"/>
  <c r="C151" i="3"/>
  <c r="I296" i="3"/>
  <c r="D26" i="3"/>
  <c r="C190" i="3"/>
  <c r="F103" i="3"/>
  <c r="A319" i="3"/>
  <c r="I388" i="3"/>
  <c r="I122" i="3"/>
  <c r="I247" i="3"/>
  <c r="C111" i="3"/>
  <c r="I130" i="3"/>
  <c r="I360" i="3"/>
  <c r="C7" i="3"/>
  <c r="F131" i="3"/>
  <c r="B181" i="3"/>
  <c r="A11" i="3"/>
  <c r="A21" i="3"/>
  <c r="E129" i="3"/>
  <c r="F53" i="3"/>
  <c r="F52" i="3"/>
  <c r="B153" i="3"/>
  <c r="C251" i="3"/>
  <c r="I32" i="3"/>
  <c r="B316" i="3"/>
  <c r="A345" i="3"/>
  <c r="F93" i="3"/>
  <c r="I240" i="3"/>
  <c r="F254" i="3"/>
  <c r="F117" i="3"/>
  <c r="B161" i="3"/>
  <c r="E219" i="3"/>
  <c r="E85" i="3"/>
  <c r="B66" i="3"/>
  <c r="E164" i="3"/>
  <c r="K34" i="3"/>
  <c r="I99" i="3"/>
  <c r="F241" i="3"/>
  <c r="C210" i="3"/>
  <c r="G31" i="3"/>
  <c r="D320" i="3"/>
  <c r="E205" i="3"/>
  <c r="K93" i="3"/>
  <c r="F345" i="3"/>
  <c r="C194" i="3"/>
  <c r="D344" i="3"/>
  <c r="A27" i="3"/>
  <c r="K147" i="3"/>
  <c r="K81" i="3"/>
  <c r="C125" i="3"/>
  <c r="G140" i="3"/>
  <c r="K282" i="3"/>
  <c r="K229" i="3"/>
  <c r="F33" i="3"/>
  <c r="A249" i="3"/>
  <c r="D24" i="3"/>
  <c r="C48" i="3"/>
  <c r="K247" i="3"/>
  <c r="A44" i="3"/>
  <c r="G235" i="3"/>
  <c r="K260" i="3"/>
  <c r="I329" i="3"/>
  <c r="D354" i="3"/>
  <c r="E124" i="3"/>
  <c r="C252" i="3"/>
  <c r="C339" i="3"/>
  <c r="C277" i="3"/>
  <c r="G41" i="3"/>
  <c r="K149" i="3"/>
  <c r="K119" i="3"/>
  <c r="E213" i="3"/>
  <c r="F73" i="3"/>
  <c r="G15" i="3"/>
  <c r="E300" i="3"/>
  <c r="B140" i="3"/>
  <c r="A210" i="3"/>
  <c r="G351" i="3"/>
  <c r="E342" i="3"/>
  <c r="D316" i="3"/>
  <c r="A121" i="3"/>
  <c r="A254" i="3"/>
  <c r="I292" i="3"/>
  <c r="B41" i="3"/>
  <c r="A302" i="3"/>
  <c r="G48" i="3"/>
  <c r="D339" i="3"/>
  <c r="F30" i="3"/>
  <c r="B148" i="3"/>
  <c r="A186" i="3"/>
  <c r="I14" i="3"/>
  <c r="G245" i="3"/>
  <c r="G150" i="3"/>
  <c r="B259" i="3"/>
  <c r="F25" i="3"/>
  <c r="K134" i="3"/>
  <c r="K100" i="3"/>
  <c r="D208" i="3"/>
  <c r="I155" i="3"/>
  <c r="A8" i="3"/>
  <c r="F288" i="3"/>
  <c r="E63" i="3"/>
  <c r="D332" i="3"/>
  <c r="A269" i="3"/>
  <c r="E235" i="3"/>
  <c r="A150" i="3"/>
  <c r="D172" i="3"/>
  <c r="D365" i="3"/>
  <c r="K91" i="3"/>
  <c r="E100" i="3"/>
  <c r="F72" i="3"/>
  <c r="I216" i="3"/>
  <c r="E34" i="3"/>
  <c r="E248" i="3"/>
  <c r="I275" i="3"/>
  <c r="B170" i="3"/>
  <c r="D107" i="3"/>
  <c r="K117" i="3"/>
  <c r="B159" i="3"/>
  <c r="B51" i="3"/>
  <c r="A239" i="3"/>
  <c r="B224" i="3"/>
  <c r="E290" i="3"/>
  <c r="I300" i="3"/>
  <c r="D192" i="3"/>
  <c r="E72" i="3"/>
  <c r="B372" i="3"/>
  <c r="G22" i="3"/>
  <c r="C192" i="3"/>
  <c r="B83" i="3"/>
  <c r="E349" i="3"/>
  <c r="G179" i="3"/>
  <c r="B327" i="3"/>
  <c r="C82" i="3"/>
  <c r="B17" i="3"/>
  <c r="I117" i="3"/>
  <c r="F273" i="3"/>
  <c r="G70" i="3"/>
  <c r="B249" i="3"/>
  <c r="E105" i="3"/>
  <c r="D70" i="3"/>
  <c r="D321" i="3"/>
  <c r="E74" i="3"/>
  <c r="B93" i="3"/>
  <c r="K130" i="3"/>
  <c r="K311" i="3"/>
  <c r="C299" i="3"/>
  <c r="C231" i="3"/>
  <c r="F29" i="3"/>
  <c r="G332" i="3"/>
  <c r="D350" i="3"/>
  <c r="K131" i="3"/>
  <c r="C271" i="3"/>
  <c r="G185" i="3"/>
  <c r="E120" i="3"/>
  <c r="A35" i="3"/>
  <c r="A180" i="3"/>
  <c r="F206" i="3"/>
  <c r="E121" i="3"/>
  <c r="A58" i="3"/>
  <c r="G320" i="3"/>
  <c r="B168" i="3"/>
  <c r="K358" i="3"/>
  <c r="I221" i="3"/>
  <c r="E232" i="3"/>
  <c r="E274" i="3"/>
  <c r="F268" i="3"/>
  <c r="K101" i="3"/>
  <c r="B18" i="3"/>
  <c r="D119" i="3"/>
  <c r="D118" i="3"/>
  <c r="B287" i="3"/>
  <c r="B326" i="3"/>
  <c r="K375" i="3"/>
  <c r="C370" i="3"/>
  <c r="K364" i="3"/>
  <c r="K232" i="3"/>
  <c r="B139" i="3"/>
  <c r="K79" i="3"/>
  <c r="E114" i="3"/>
  <c r="G107" i="3"/>
  <c r="G122" i="3"/>
  <c r="I348" i="3"/>
  <c r="D5" i="3"/>
  <c r="K38" i="3"/>
  <c r="F54" i="3"/>
  <c r="E166" i="3"/>
  <c r="G127" i="3"/>
  <c r="K268" i="3"/>
  <c r="G35" i="3"/>
  <c r="F284" i="3"/>
  <c r="C256" i="3"/>
  <c r="F136" i="3"/>
  <c r="C311" i="3"/>
  <c r="A163" i="3"/>
  <c r="F351" i="3"/>
  <c r="G204" i="3"/>
  <c r="B60" i="3"/>
  <c r="A245" i="3"/>
  <c r="A15" i="3"/>
  <c r="F235" i="3"/>
  <c r="E7" i="3"/>
  <c r="C196" i="3"/>
  <c r="K262" i="3"/>
  <c r="E127" i="3"/>
  <c r="A241" i="3"/>
  <c r="B158" i="3"/>
  <c r="K272" i="3"/>
  <c r="E204" i="3"/>
  <c r="E190" i="3"/>
  <c r="B243" i="3"/>
  <c r="A225" i="3"/>
  <c r="B31" i="3"/>
  <c r="F366" i="3"/>
  <c r="C154" i="3"/>
  <c r="A34" i="3"/>
  <c r="D170" i="3"/>
  <c r="D151" i="3"/>
  <c r="G312" i="3"/>
  <c r="I77" i="3"/>
  <c r="B205" i="3"/>
  <c r="K256" i="3"/>
  <c r="B117" i="3"/>
  <c r="E41" i="3"/>
  <c r="E71" i="3"/>
  <c r="B284" i="3"/>
  <c r="I135" i="3"/>
  <c r="B155" i="3"/>
  <c r="B386" i="3"/>
  <c r="I27" i="3"/>
  <c r="K210" i="3"/>
  <c r="C139" i="3"/>
  <c r="C6" i="3"/>
  <c r="F36" i="3"/>
  <c r="E61" i="3"/>
  <c r="C187" i="3"/>
  <c r="D7" i="3"/>
  <c r="B204" i="3"/>
  <c r="I377" i="3"/>
  <c r="C291" i="3"/>
  <c r="D112" i="3"/>
  <c r="E383" i="3"/>
  <c r="B256" i="3"/>
  <c r="C331" i="3"/>
  <c r="A378" i="3"/>
  <c r="F120" i="3"/>
  <c r="F276" i="3"/>
  <c r="E249" i="3"/>
  <c r="E11" i="3"/>
  <c r="D125" i="3"/>
  <c r="K125" i="3"/>
  <c r="C220" i="3"/>
  <c r="F371" i="3"/>
  <c r="A120" i="3"/>
  <c r="D50" i="3"/>
  <c r="G237" i="3"/>
  <c r="A366" i="3"/>
  <c r="G227" i="3"/>
  <c r="C243" i="3"/>
  <c r="I308" i="3"/>
  <c r="I196" i="3"/>
  <c r="C199" i="3"/>
  <c r="E250" i="3"/>
  <c r="G378" i="3"/>
  <c r="A172" i="3"/>
  <c r="C107" i="3"/>
  <c r="I291" i="3"/>
  <c r="I355" i="3"/>
  <c r="A316" i="3"/>
  <c r="G334" i="3"/>
  <c r="A166" i="3"/>
  <c r="K215" i="3"/>
  <c r="F112" i="3"/>
  <c r="D23" i="3"/>
  <c r="D353" i="3"/>
  <c r="B305" i="3"/>
  <c r="E103" i="3"/>
  <c r="K294" i="3"/>
  <c r="D96" i="3"/>
  <c r="D83" i="3"/>
  <c r="E258" i="3"/>
  <c r="K240" i="3"/>
  <c r="A292" i="3"/>
  <c r="D49" i="3"/>
  <c r="D216" i="3"/>
  <c r="B82" i="3"/>
  <c r="I17" i="3"/>
  <c r="C309" i="3"/>
  <c r="D155" i="3"/>
  <c r="A353" i="3"/>
  <c r="B227" i="3"/>
  <c r="D272" i="3"/>
  <c r="K357" i="3"/>
  <c r="A111" i="3"/>
  <c r="C14" i="3"/>
  <c r="E233" i="3"/>
  <c r="D335" i="3"/>
  <c r="E254" i="3"/>
  <c r="E55" i="3"/>
  <c r="A357" i="3"/>
  <c r="F108" i="3"/>
  <c r="G167" i="3"/>
  <c r="I299" i="3"/>
  <c r="B332" i="3"/>
  <c r="K209" i="3"/>
  <c r="I239" i="3"/>
  <c r="D116" i="3"/>
  <c r="C184" i="3"/>
  <c r="G381" i="3"/>
  <c r="A124" i="3"/>
  <c r="F7" i="3"/>
  <c r="D360" i="3"/>
  <c r="K326" i="3"/>
  <c r="C65" i="3"/>
  <c r="C44" i="3"/>
  <c r="E13" i="3"/>
  <c r="E288" i="3"/>
  <c r="I150" i="3"/>
  <c r="I333" i="3"/>
  <c r="C112" i="3"/>
  <c r="G299" i="3"/>
  <c r="I273" i="3"/>
  <c r="K106" i="3"/>
  <c r="I151" i="3"/>
  <c r="E283" i="3"/>
  <c r="I363" i="3"/>
  <c r="B46" i="3"/>
  <c r="B84" i="3"/>
  <c r="B175" i="3"/>
  <c r="B48" i="3"/>
  <c r="K126" i="3"/>
  <c r="C39" i="3"/>
  <c r="G104" i="3"/>
  <c r="F357" i="3"/>
  <c r="B92" i="3"/>
  <c r="E16" i="3"/>
  <c r="E376" i="3"/>
  <c r="G355" i="3"/>
  <c r="B183" i="3"/>
  <c r="D214" i="3"/>
  <c r="B280" i="3"/>
  <c r="B35" i="3"/>
  <c r="D286" i="3"/>
  <c r="K6" i="3"/>
  <c r="A119" i="3"/>
  <c r="A188" i="3"/>
  <c r="K274" i="3"/>
  <c r="G272" i="3"/>
  <c r="K122" i="3"/>
  <c r="A261" i="3"/>
  <c r="B239" i="3"/>
  <c r="D114" i="3"/>
  <c r="A309" i="3"/>
  <c r="A99" i="3"/>
  <c r="G336" i="3"/>
  <c r="B248" i="3"/>
  <c r="E359" i="3"/>
  <c r="E40" i="3"/>
  <c r="E229" i="3"/>
  <c r="D45" i="3"/>
  <c r="G130" i="3"/>
  <c r="F328" i="3"/>
  <c r="D84" i="3"/>
  <c r="G253" i="3"/>
  <c r="I318" i="3"/>
  <c r="C10" i="3"/>
  <c r="I248" i="3"/>
  <c r="K84" i="3"/>
  <c r="B195" i="3"/>
  <c r="B281" i="3"/>
  <c r="C382" i="3"/>
  <c r="B321" i="3"/>
  <c r="C57" i="3"/>
  <c r="D194" i="3"/>
  <c r="F89" i="3"/>
  <c r="A37" i="3"/>
  <c r="I188" i="3"/>
  <c r="E378" i="3"/>
  <c r="C330" i="3"/>
  <c r="B251" i="3"/>
  <c r="B157" i="3"/>
  <c r="C300" i="3"/>
  <c r="A142" i="3"/>
  <c r="B226" i="3"/>
  <c r="D346" i="3"/>
  <c r="D288" i="3"/>
  <c r="G39" i="3"/>
  <c r="D29" i="3"/>
  <c r="G372" i="3"/>
  <c r="D6" i="3"/>
  <c r="E333" i="3"/>
  <c r="A190" i="3"/>
  <c r="F195" i="3"/>
  <c r="K238" i="3"/>
  <c r="K347" i="3"/>
  <c r="B368" i="3"/>
  <c r="C113" i="3"/>
  <c r="G76" i="3"/>
  <c r="D177" i="3"/>
  <c r="G247" i="3"/>
  <c r="F122" i="3"/>
  <c r="D262" i="3"/>
  <c r="E309" i="3"/>
  <c r="B250" i="3"/>
  <c r="E10" i="3"/>
  <c r="E323" i="3"/>
  <c r="K327" i="3"/>
  <c r="G162" i="3"/>
  <c r="D342" i="3"/>
  <c r="K202" i="3"/>
  <c r="B293" i="3"/>
  <c r="I230" i="3"/>
  <c r="E377" i="3"/>
  <c r="K267" i="3"/>
  <c r="B290" i="3"/>
  <c r="K77" i="3"/>
  <c r="G29" i="3"/>
  <c r="A63" i="3"/>
  <c r="D111" i="3"/>
  <c r="B255" i="3"/>
  <c r="C146" i="3"/>
  <c r="K167" i="3"/>
  <c r="B341" i="3"/>
  <c r="D197" i="3"/>
  <c r="I47" i="3"/>
  <c r="B13" i="3"/>
  <c r="D299" i="3"/>
  <c r="K236" i="3"/>
  <c r="F8" i="3"/>
  <c r="C316" i="3"/>
  <c r="A66" i="3"/>
  <c r="D297" i="3"/>
  <c r="K69" i="3"/>
  <c r="C328" i="3"/>
  <c r="G210" i="3"/>
  <c r="B94" i="3"/>
  <c r="G256" i="3"/>
  <c r="A262" i="3"/>
  <c r="C270" i="3"/>
  <c r="C22" i="3"/>
  <c r="B267" i="3"/>
  <c r="A338" i="3"/>
  <c r="G283" i="3"/>
  <c r="A379" i="3"/>
  <c r="I285" i="3"/>
  <c r="D80" i="3"/>
  <c r="D104" i="3"/>
  <c r="K301" i="3"/>
  <c r="C28" i="3"/>
  <c r="I36" i="3"/>
  <c r="B186" i="3"/>
  <c r="A372" i="3"/>
  <c r="G9" i="3"/>
  <c r="G85" i="3"/>
  <c r="D218" i="3"/>
  <c r="E203" i="3"/>
  <c r="I328" i="3"/>
  <c r="B331" i="3"/>
  <c r="E252" i="3"/>
  <c r="D364" i="3"/>
  <c r="G18" i="3"/>
  <c r="D38" i="3"/>
  <c r="G366" i="3"/>
  <c r="B380" i="3"/>
  <c r="C88" i="3"/>
  <c r="F88" i="3"/>
  <c r="I133" i="3"/>
  <c r="B212" i="3"/>
  <c r="D383" i="3"/>
  <c r="G56" i="3"/>
  <c r="D222" i="3"/>
  <c r="F293" i="3"/>
  <c r="G343" i="3"/>
  <c r="K290" i="3"/>
  <c r="A287" i="3"/>
  <c r="A93" i="3"/>
  <c r="K35" i="3"/>
  <c r="E152" i="3"/>
  <c r="A322" i="3"/>
  <c r="C321" i="3"/>
  <c r="I158" i="3"/>
  <c r="I164" i="3"/>
  <c r="F224" i="3"/>
  <c r="C385" i="3"/>
  <c r="K72" i="3"/>
  <c r="E255" i="3"/>
  <c r="B348" i="3"/>
  <c r="I344" i="3"/>
  <c r="D89" i="3"/>
  <c r="I369" i="3"/>
  <c r="D358" i="3"/>
  <c r="C342" i="3"/>
  <c r="I365" i="3"/>
  <c r="F314" i="3"/>
  <c r="K28" i="3"/>
  <c r="E345" i="3"/>
  <c r="E150" i="3"/>
  <c r="G357" i="3"/>
  <c r="K186" i="3"/>
  <c r="E177" i="3"/>
  <c r="C105" i="3"/>
  <c r="K128" i="3"/>
  <c r="A374" i="3"/>
  <c r="G102" i="3"/>
  <c r="B100" i="3"/>
  <c r="D300" i="3"/>
  <c r="G197" i="3"/>
  <c r="F20" i="3"/>
  <c r="D370" i="3"/>
  <c r="G21" i="3"/>
  <c r="B106" i="3"/>
  <c r="A294" i="3"/>
  <c r="A103" i="3"/>
  <c r="F260" i="3"/>
  <c r="K218" i="3"/>
  <c r="B81" i="3"/>
  <c r="F175" i="3"/>
  <c r="E78" i="3"/>
  <c r="B192" i="3"/>
  <c r="D98" i="3"/>
  <c r="E6" i="3"/>
  <c r="I113" i="3"/>
  <c r="B141" i="3"/>
  <c r="K140" i="3"/>
  <c r="K234" i="3"/>
  <c r="G303" i="3"/>
  <c r="B353" i="3"/>
  <c r="E83" i="3"/>
  <c r="A200" i="3"/>
  <c r="F143" i="3"/>
  <c r="C280" i="3"/>
  <c r="F383" i="3"/>
  <c r="K216" i="3"/>
  <c r="E65" i="3"/>
  <c r="B118" i="3"/>
  <c r="D363" i="3"/>
  <c r="I326" i="3"/>
  <c r="F261" i="3"/>
  <c r="E304" i="3"/>
  <c r="A346" i="3"/>
  <c r="C127" i="3"/>
  <c r="B167" i="3"/>
  <c r="D333" i="3"/>
  <c r="D34" i="3"/>
  <c r="I5" i="3"/>
  <c r="F184" i="3"/>
  <c r="A315" i="3"/>
  <c r="C240" i="3"/>
  <c r="I255" i="3"/>
  <c r="I382" i="3"/>
  <c r="E266" i="3"/>
  <c r="D210" i="3"/>
  <c r="K306" i="3"/>
  <c r="B257" i="3"/>
  <c r="F356" i="3"/>
  <c r="C213" i="3"/>
  <c r="D373" i="3"/>
  <c r="D33" i="3"/>
  <c r="C272" i="3"/>
  <c r="F375" i="3"/>
  <c r="K230" i="3"/>
  <c r="C223" i="3"/>
  <c r="A218" i="3"/>
  <c r="A362" i="3"/>
  <c r="K288" i="3"/>
  <c r="K11" i="3"/>
  <c r="E336" i="3"/>
  <c r="G323" i="3"/>
  <c r="E267" i="3"/>
  <c r="G12" i="3"/>
  <c r="E157" i="3"/>
  <c r="K174" i="3"/>
  <c r="G233" i="3"/>
  <c r="C237" i="3"/>
  <c r="D51" i="3"/>
  <c r="K207" i="3"/>
  <c r="D229" i="3"/>
  <c r="E187" i="3"/>
  <c r="F97" i="3"/>
  <c r="F377" i="3"/>
  <c r="K21" i="3"/>
  <c r="E330" i="3"/>
  <c r="C66" i="3"/>
  <c r="D356" i="3"/>
  <c r="K82" i="3"/>
  <c r="G310" i="3"/>
  <c r="I302" i="3"/>
  <c r="B33" i="3"/>
  <c r="D165" i="3"/>
  <c r="B75" i="3"/>
  <c r="D276" i="3"/>
</calcChain>
</file>

<file path=xl/sharedStrings.xml><?xml version="1.0" encoding="utf-8"?>
<sst xmlns="http://schemas.openxmlformats.org/spreadsheetml/2006/main" count="1342" uniqueCount="623">
  <si>
    <t>&lt;TABLE HEADER&gt;</t>
  </si>
  <si>
    <t>Sample/Name</t>
  </si>
  <si>
    <t>&lt;/TABLE HEADER&gt;</t>
  </si>
  <si>
    <t>&lt;SAMPLE ENTRIES&gt;</t>
  </si>
  <si>
    <t>UDF/Sample Type</t>
  </si>
  <si>
    <t>UDF/Sequencing Coverage</t>
  </si>
  <si>
    <t>UDF/Sequencing Method</t>
  </si>
  <si>
    <t>UDF/Application</t>
  </si>
  <si>
    <t>UDF/Pooling</t>
  </si>
  <si>
    <t>Yes</t>
  </si>
  <si>
    <t>UDF/Sample Conc. (ng\/ul)</t>
  </si>
  <si>
    <t>Paired End Read</t>
  </si>
  <si>
    <t>No</t>
  </si>
  <si>
    <t>Single Read</t>
  </si>
  <si>
    <t>UDF/Read Length</t>
  </si>
  <si>
    <t>&lt;/SAMPLE ENTRIES&gt;</t>
  </si>
  <si>
    <t>Sample Types</t>
  </si>
  <si>
    <t>Read Format</t>
  </si>
  <si>
    <t>Application</t>
  </si>
  <si>
    <t>Sample Type</t>
  </si>
  <si>
    <t>MSU Genomics Core</t>
  </si>
  <si>
    <t>Research Technology Support Facility</t>
  </si>
  <si>
    <t>Library Preparation</t>
  </si>
  <si>
    <t>Sample Source</t>
  </si>
  <si>
    <t>Prokaryotic</t>
  </si>
  <si>
    <t>Plant</t>
  </si>
  <si>
    <t>Animal</t>
  </si>
  <si>
    <t>Sample Type and Library Preparation</t>
  </si>
  <si>
    <t>Sequencing Instrument</t>
  </si>
  <si>
    <t>Instrument</t>
  </si>
  <si>
    <t>Read Lengths</t>
  </si>
  <si>
    <t>Sequencing Run Information</t>
  </si>
  <si>
    <t>No spaces, other punctuation or special characters are allowed in sample names</t>
  </si>
  <si>
    <t>Enter your sample names in the plate map(s) below. You MUST follow these rules for sample names</t>
  </si>
  <si>
    <t>If you have questions about completing this submission form please contact the MSU Genomics Core at</t>
  </si>
  <si>
    <t>gtsf@msu.edu</t>
  </si>
  <si>
    <t>Enter a plate name in the indicated location for each plate you plan to submit</t>
  </si>
  <si>
    <t xml:space="preserve">Plate #1 Name:  </t>
  </si>
  <si>
    <t>A</t>
  </si>
  <si>
    <t>B</t>
  </si>
  <si>
    <t>C</t>
  </si>
  <si>
    <t>D</t>
  </si>
  <si>
    <t>E</t>
  </si>
  <si>
    <t>F</t>
  </si>
  <si>
    <t>G</t>
  </si>
  <si>
    <t>H</t>
  </si>
  <si>
    <t>Plate 1 Sample name map</t>
  </si>
  <si>
    <t>Plate 2 Sample name map</t>
  </si>
  <si>
    <t>Plate 3 Sample name map</t>
  </si>
  <si>
    <t>Plate 4 Sample name map</t>
  </si>
  <si>
    <t>Container/Type</t>
  </si>
  <si>
    <t>Container/Name</t>
  </si>
  <si>
    <t>Sample/Well Location</t>
  </si>
  <si>
    <t>96 well plate</t>
  </si>
  <si>
    <t>A:1</t>
  </si>
  <si>
    <t>B:1</t>
  </si>
  <si>
    <t>C:1</t>
  </si>
  <si>
    <t>D:1</t>
  </si>
  <si>
    <t>E:1</t>
  </si>
  <si>
    <t>F:1</t>
  </si>
  <si>
    <t>G:1</t>
  </si>
  <si>
    <t>H:1</t>
  </si>
  <si>
    <t>A:2</t>
  </si>
  <si>
    <t>B:2</t>
  </si>
  <si>
    <t>C:2</t>
  </si>
  <si>
    <t>D:2</t>
  </si>
  <si>
    <t>E:2</t>
  </si>
  <si>
    <t>F:2</t>
  </si>
  <si>
    <t>G:2</t>
  </si>
  <si>
    <t>H:2</t>
  </si>
  <si>
    <t>A:3</t>
  </si>
  <si>
    <t>B:3</t>
  </si>
  <si>
    <t>C:3</t>
  </si>
  <si>
    <t>D:3</t>
  </si>
  <si>
    <t>E:3</t>
  </si>
  <si>
    <t>F:3</t>
  </si>
  <si>
    <t>G:3</t>
  </si>
  <si>
    <t>H:3</t>
  </si>
  <si>
    <t>A:4</t>
  </si>
  <si>
    <t>B:4</t>
  </si>
  <si>
    <t>C:4</t>
  </si>
  <si>
    <t>D:4</t>
  </si>
  <si>
    <t>E:4</t>
  </si>
  <si>
    <t>F:4</t>
  </si>
  <si>
    <t>G:4</t>
  </si>
  <si>
    <t>H:4</t>
  </si>
  <si>
    <t>A:5</t>
  </si>
  <si>
    <t>B:5</t>
  </si>
  <si>
    <t>C:5</t>
  </si>
  <si>
    <t>D:5</t>
  </si>
  <si>
    <t>E:5</t>
  </si>
  <si>
    <t>F:5</t>
  </si>
  <si>
    <t>G:5</t>
  </si>
  <si>
    <t>H:5</t>
  </si>
  <si>
    <t>A:6</t>
  </si>
  <si>
    <t>B:6</t>
  </si>
  <si>
    <t>C:6</t>
  </si>
  <si>
    <t>D:6</t>
  </si>
  <si>
    <t>E:6</t>
  </si>
  <si>
    <t>F:6</t>
  </si>
  <si>
    <t>G:6</t>
  </si>
  <si>
    <t>H:6</t>
  </si>
  <si>
    <t>A:7</t>
  </si>
  <si>
    <t>B:7</t>
  </si>
  <si>
    <t>C:7</t>
  </si>
  <si>
    <t>D:7</t>
  </si>
  <si>
    <t>E:7</t>
  </si>
  <si>
    <t>F:7</t>
  </si>
  <si>
    <t>G:7</t>
  </si>
  <si>
    <t>H:7</t>
  </si>
  <si>
    <t>A:8</t>
  </si>
  <si>
    <t>B:8</t>
  </si>
  <si>
    <t>C:8</t>
  </si>
  <si>
    <t>D:8</t>
  </si>
  <si>
    <t>E:8</t>
  </si>
  <si>
    <t>F:8</t>
  </si>
  <si>
    <t>G:8</t>
  </si>
  <si>
    <t>H:8</t>
  </si>
  <si>
    <t>A:9</t>
  </si>
  <si>
    <t>B:9</t>
  </si>
  <si>
    <t>C:9</t>
  </si>
  <si>
    <t>D:9</t>
  </si>
  <si>
    <t>E:9</t>
  </si>
  <si>
    <t>F:9</t>
  </si>
  <si>
    <t>G:9</t>
  </si>
  <si>
    <t>H:9</t>
  </si>
  <si>
    <t>A:10</t>
  </si>
  <si>
    <t>B:10</t>
  </si>
  <si>
    <t>C:10</t>
  </si>
  <si>
    <t>D:10</t>
  </si>
  <si>
    <t>E:10</t>
  </si>
  <si>
    <t>F:10</t>
  </si>
  <si>
    <t>G:10</t>
  </si>
  <si>
    <t>H:10</t>
  </si>
  <si>
    <t>A:11</t>
  </si>
  <si>
    <t>B:11</t>
  </si>
  <si>
    <t>C:11</t>
  </si>
  <si>
    <t>D:11</t>
  </si>
  <si>
    <t>E:11</t>
  </si>
  <si>
    <t>F:11</t>
  </si>
  <si>
    <t>G:11</t>
  </si>
  <si>
    <t>H:11</t>
  </si>
  <si>
    <t>A:12</t>
  </si>
  <si>
    <t>B:12</t>
  </si>
  <si>
    <t>C:12</t>
  </si>
  <si>
    <t>D:12</t>
  </si>
  <si>
    <t>E:12</t>
  </si>
  <si>
    <t>F:12</t>
  </si>
  <si>
    <t>G:12</t>
  </si>
  <si>
    <t>H:12</t>
  </si>
  <si>
    <t xml:space="preserve">Plate #2 Name:  </t>
  </si>
  <si>
    <t xml:space="preserve">Plate #3 Name:  </t>
  </si>
  <si>
    <t xml:space="preserve">Plate #4 Name:  </t>
  </si>
  <si>
    <t>Metagenomic DNA</t>
  </si>
  <si>
    <t>dsDNA PCR product</t>
  </si>
  <si>
    <t>Amplicon Indexing</t>
  </si>
  <si>
    <t>Sample Conc range (ng/µl)</t>
  </si>
  <si>
    <t>612 Wilson Rd, Rm S18 Plant Biology Laboratory, East Lansing, MI 48824, Phone: 517-884-7301, email gtsf@msu.edu</t>
  </si>
  <si>
    <t>Measured with Qubit or Picogreen?</t>
  </si>
  <si>
    <t>High Output</t>
  </si>
  <si>
    <t>UDF/Sequencing Instrument</t>
  </si>
  <si>
    <t>UDF/Run Type</t>
  </si>
  <si>
    <t>Complete the Sample Type and Library Preparation section by selecting the appropriate values from the drop-down menus</t>
  </si>
  <si>
    <t>Once you have completed and saved this form, log in to the MSU ClarityLIMS LabLink site</t>
  </si>
  <si>
    <t>Complete the Sequencing Run Information section by selecting the appropriate values from the drop-down menus</t>
  </si>
  <si>
    <t>•</t>
  </si>
  <si>
    <t>Include Mock Community?</t>
  </si>
  <si>
    <t>Enter the concentration range in ng/µl of your samples (e.g. 1-10)</t>
  </si>
  <si>
    <t>If Mock Community  is Yes, G:12 of plate 1 must be left empty</t>
  </si>
  <si>
    <t>Test PCRs done and gel images provided?</t>
  </si>
  <si>
    <t>Confirm that you have measured your sample concentrations using Qubit or Picogreen assays (or other fluorometric method), performed test PCR reactions and have provided gel images.</t>
  </si>
  <si>
    <t>Instructions for completing the sample submission form</t>
  </si>
  <si>
    <r>
      <t xml:space="preserve">Sample names may contain </t>
    </r>
    <r>
      <rPr>
        <sz val="14"/>
        <color rgb="FFFF0000"/>
        <rFont val="Lucida Grande"/>
        <family val="2"/>
      </rPr>
      <t>ONLY letters, digits, dashes (-) or underscores (_)</t>
    </r>
  </si>
  <si>
    <t>Do not enter any sample information below this line</t>
  </si>
  <si>
    <t>Sealing</t>
  </si>
  <si>
    <t>Strip caps</t>
  </si>
  <si>
    <t>Pierceable foil</t>
  </si>
  <si>
    <t>Non-pierceable foil</t>
  </si>
  <si>
    <t>Adhesive film (not recommended)</t>
  </si>
  <si>
    <t>http://msu.claritylims.com/lablink</t>
  </si>
  <si>
    <t>For 16S-V4 experiments choose whether you would like RTSF to include a Mock Community sample.</t>
  </si>
  <si>
    <t>You may submit up to four (4) plates using this form. If you must submit more please contact the MSU Genomics Core</t>
  </si>
  <si>
    <t>Maximum of four (4) plates per project. If you have more than four plates, contact the MSU Genomics Core.</t>
  </si>
  <si>
    <t>AVITI</t>
  </si>
  <si>
    <t>Low Output</t>
  </si>
  <si>
    <t>Medium Output</t>
  </si>
  <si>
    <t>Flow Cell Size</t>
  </si>
  <si>
    <t>Kit Cycles</t>
  </si>
  <si>
    <t>Number of flow cells</t>
  </si>
  <si>
    <t>YesNo</t>
  </si>
  <si>
    <t>Bacterial 16S-V4</t>
  </si>
  <si>
    <r>
      <t xml:space="preserve">Form </t>
    </r>
    <r>
      <rPr>
        <b/>
        <sz val="14"/>
        <color rgb="FF702FA0"/>
        <rFont val="Lucida Grande"/>
        <family val="2"/>
      </rPr>
      <t>version</t>
    </r>
    <r>
      <rPr>
        <b/>
        <sz val="14"/>
        <color rgb="FF7030A0"/>
        <rFont val="Lucida Grande"/>
        <family val="2"/>
      </rPr>
      <t xml:space="preserve"> 20250922</t>
    </r>
  </si>
  <si>
    <t>Choose Yes to have MSU Genomics Core add Mock Community control sample.</t>
  </si>
  <si>
    <t>Metagenomic DNA and Bacterial 16S-V4 are the only sample type and library preparation allowed</t>
  </si>
  <si>
    <t>Choose Flow Cell Size. Consult the Estimated Outputs table when selecting this.</t>
  </si>
  <si>
    <t>Quantity</t>
  </si>
  <si>
    <t>Allowed Requests and Estimated Outputs</t>
  </si>
  <si>
    <t>Full flow cell</t>
  </si>
  <si>
    <t>Half (0.50)</t>
  </si>
  <si>
    <t>One Quarter (0.25)</t>
  </si>
  <si>
    <t>Three Quarter (0.75)</t>
  </si>
  <si>
    <t>Enter the total number of flow cells to use for sequencing. Rules for selecting fractions of a Medium flow cell are shown in the table</t>
  </si>
  <si>
    <t>Read Length (bp paired end)</t>
  </si>
  <si>
    <t>Est. Read Pairs (M)</t>
  </si>
  <si>
    <t>Click here to see the Amplicon/Metagenomics Guide</t>
  </si>
  <si>
    <t>How are your plate(s) sealed?</t>
  </si>
  <si>
    <t>YOU MAY ONLY SELECT AND ENTER DATA IN CELLS OUTLINED IN RED</t>
  </si>
  <si>
    <t>If a Mock community is added you must reduce the samples in plate #1 to 94, leaving G:12 empty in addition to H:12</t>
  </si>
  <si>
    <t>Each plate name must be unique and must be clearly written on the side of the plate, not the foil or film</t>
  </si>
  <si>
    <r>
      <t xml:space="preserve">Plates MUST be filled </t>
    </r>
    <r>
      <rPr>
        <sz val="14"/>
        <color rgb="FFFF0000"/>
        <rFont val="Lucida Grande"/>
        <family val="2"/>
      </rPr>
      <t>column-by-column (vertically)</t>
    </r>
    <r>
      <rPr>
        <sz val="14"/>
        <color indexed="8"/>
        <rFont val="Lucida Grande"/>
        <family val="2"/>
      </rPr>
      <t xml:space="preserve"> starting at well A:1</t>
    </r>
  </si>
  <si>
    <r>
      <rPr>
        <sz val="14"/>
        <color rgb="FFFF0000"/>
        <rFont val="Lucida Grande"/>
        <family val="2"/>
      </rPr>
      <t>Fill a plate completely</t>
    </r>
    <r>
      <rPr>
        <sz val="14"/>
        <color indexed="8"/>
        <rFont val="Lucida Grande"/>
        <family val="2"/>
      </rPr>
      <t xml:space="preserve"> before adding a new plate. </t>
    </r>
    <r>
      <rPr>
        <sz val="14"/>
        <color rgb="FFFF0000"/>
        <rFont val="Lucida Grande"/>
        <family val="2"/>
      </rPr>
      <t>Well H:12 on each plate is reserved for RTSF negative controls</t>
    </r>
    <r>
      <rPr>
        <sz val="14"/>
        <color indexed="8"/>
        <rFont val="Lucida Grande"/>
        <family val="2"/>
      </rPr>
      <t>.
If inclusion of a postive control is requested the well G:12 of Plate 1 must be left empty.</t>
    </r>
  </si>
  <si>
    <t>Start the new project creation process by clicking the Create (plus sign) at the top-right of the page</t>
  </si>
  <si>
    <t>15 - 25</t>
  </si>
  <si>
    <t>30 - 50</t>
  </si>
  <si>
    <t>45 - 75</t>
  </si>
  <si>
    <t>70 - 100</t>
  </si>
  <si>
    <t>200 - 300</t>
  </si>
  <si>
    <t>When ordering fractions of a Medium Output flow cell for reduced cost sequencing you must order the fraction which matches your sample number.
* This number includes the Mock Community if requested.</t>
  </si>
  <si>
    <t>24 - 380</t>
  </si>
  <si>
    <t>Fraction Request Allowed</t>
  </si>
  <si>
    <t># Samples Submitted*</t>
  </si>
  <si>
    <t>24 - 95</t>
  </si>
  <si>
    <t>Each sample name in this submission form must be unique</t>
  </si>
  <si>
    <t>24 - 190</t>
  </si>
  <si>
    <t>24 - 285</t>
  </si>
  <si>
    <t>16SV4_AVITI_Submission_Form!$C52</t>
  </si>
  <si>
    <t>16SV4_AVITI_Submission_Form!$C53</t>
  </si>
  <si>
    <t>16SV4_AVITI_Submission_Form!$C54</t>
  </si>
  <si>
    <t>16SV4_AVITI_Submission_Form!$C55</t>
  </si>
  <si>
    <t>16SV4_AVITI_Submission_Form!$C56</t>
  </si>
  <si>
    <t>16SV4_AVITI_Submission_Form!$C57</t>
  </si>
  <si>
    <t>16SV4_AVITI_Submission_Form!$C58</t>
  </si>
  <si>
    <t>16SV4_AVITI_Submission_Form!$C59</t>
  </si>
  <si>
    <t>16SV4_AVITI_Submission_Form!$D52</t>
  </si>
  <si>
    <t>16SV4_AVITI_Submission_Form!$D53</t>
  </si>
  <si>
    <t>16SV4_AVITI_Submission_Form!$D54</t>
  </si>
  <si>
    <t>16SV4_AVITI_Submission_Form!$D55</t>
  </si>
  <si>
    <t>16SV4_AVITI_Submission_Form!$D56</t>
  </si>
  <si>
    <t>16SV4_AVITI_Submission_Form!$D57</t>
  </si>
  <si>
    <t>16SV4_AVITI_Submission_Form!$D58</t>
  </si>
  <si>
    <t>16SV4_AVITI_Submission_Form!$D59</t>
  </si>
  <si>
    <t>16SV4_AVITI_Submission_Form!$E52</t>
  </si>
  <si>
    <t>16SV4_AVITI_Submission_Form!$E53</t>
  </si>
  <si>
    <t>16SV4_AVITI_Submission_Form!$E54</t>
  </si>
  <si>
    <t>16SV4_AVITI_Submission_Form!$E55</t>
  </si>
  <si>
    <t>16SV4_AVITI_Submission_Form!$E56</t>
  </si>
  <si>
    <t>16SV4_AVITI_Submission_Form!$E57</t>
  </si>
  <si>
    <t>16SV4_AVITI_Submission_Form!$E58</t>
  </si>
  <si>
    <t>16SV4_AVITI_Submission_Form!$E59</t>
  </si>
  <si>
    <t>16SV4_AVITI_Submission_Form!$F52</t>
  </si>
  <si>
    <t>16SV4_AVITI_Submission_Form!$F53</t>
  </si>
  <si>
    <t>16SV4_AVITI_Submission_Form!$F54</t>
  </si>
  <si>
    <t>16SV4_AVITI_Submission_Form!$F55</t>
  </si>
  <si>
    <t>16SV4_AVITI_Submission_Form!$F56</t>
  </si>
  <si>
    <t>16SV4_AVITI_Submission_Form!$F57</t>
  </si>
  <si>
    <t>16SV4_AVITI_Submission_Form!$F58</t>
  </si>
  <si>
    <t>16SV4_AVITI_Submission_Form!$F59</t>
  </si>
  <si>
    <t>16SV4_AVITI_Submission_Form!$G52</t>
  </si>
  <si>
    <t>16SV4_AVITI_Submission_Form!$G53</t>
  </si>
  <si>
    <t>16SV4_AVITI_Submission_Form!$G54</t>
  </si>
  <si>
    <t>16SV4_AVITI_Submission_Form!$G55</t>
  </si>
  <si>
    <t>16SV4_AVITI_Submission_Form!$G56</t>
  </si>
  <si>
    <t>16SV4_AVITI_Submission_Form!$G57</t>
  </si>
  <si>
    <t>16SV4_AVITI_Submission_Form!$G58</t>
  </si>
  <si>
    <t>16SV4_AVITI_Submission_Form!$G59</t>
  </si>
  <si>
    <t>16SV4_AVITI_Submission_Form!$H52</t>
  </si>
  <si>
    <t>16SV4_AVITI_Submission_Form!$H53</t>
  </si>
  <si>
    <t>16SV4_AVITI_Submission_Form!$H54</t>
  </si>
  <si>
    <t>16SV4_AVITI_Submission_Form!$H55</t>
  </si>
  <si>
    <t>16SV4_AVITI_Submission_Form!$H56</t>
  </si>
  <si>
    <t>16SV4_AVITI_Submission_Form!$H57</t>
  </si>
  <si>
    <t>16SV4_AVITI_Submission_Form!$H58</t>
  </si>
  <si>
    <t>16SV4_AVITI_Submission_Form!$H59</t>
  </si>
  <si>
    <t>16SV4_AVITI_Submission_Form!$I52</t>
  </si>
  <si>
    <t>16SV4_AVITI_Submission_Form!$I53</t>
  </si>
  <si>
    <t>16SV4_AVITI_Submission_Form!$I54</t>
  </si>
  <si>
    <t>16SV4_AVITI_Submission_Form!$I55</t>
  </si>
  <si>
    <t>16SV4_AVITI_Submission_Form!$I56</t>
  </si>
  <si>
    <t>16SV4_AVITI_Submission_Form!$I57</t>
  </si>
  <si>
    <t>16SV4_AVITI_Submission_Form!$I58</t>
  </si>
  <si>
    <t>16SV4_AVITI_Submission_Form!$I59</t>
  </si>
  <si>
    <t>16SV4_AVITI_Submission_Form!$J52</t>
  </si>
  <si>
    <t>16SV4_AVITI_Submission_Form!$J53</t>
  </si>
  <si>
    <t>16SV4_AVITI_Submission_Form!$J54</t>
  </si>
  <si>
    <t>16SV4_AVITI_Submission_Form!$J55</t>
  </si>
  <si>
    <t>16SV4_AVITI_Submission_Form!$J56</t>
  </si>
  <si>
    <t>16SV4_AVITI_Submission_Form!$J57</t>
  </si>
  <si>
    <t>16SV4_AVITI_Submission_Form!$J58</t>
  </si>
  <si>
    <t>16SV4_AVITI_Submission_Form!$J59</t>
  </si>
  <si>
    <t>16SV4_AVITI_Submission_Form!$K52</t>
  </si>
  <si>
    <t>16SV4_AVITI_Submission_Form!$K53</t>
  </si>
  <si>
    <t>16SV4_AVITI_Submission_Form!$K54</t>
  </si>
  <si>
    <t>16SV4_AVITI_Submission_Form!$K55</t>
  </si>
  <si>
    <t>16SV4_AVITI_Submission_Form!$K56</t>
  </si>
  <si>
    <t>16SV4_AVITI_Submission_Form!$K57</t>
  </si>
  <si>
    <t>16SV4_AVITI_Submission_Form!$K58</t>
  </si>
  <si>
    <t>16SV4_AVITI_Submission_Form!$K59</t>
  </si>
  <si>
    <t>16SV4_AVITI_Submission_Form!$L52</t>
  </si>
  <si>
    <t>16SV4_AVITI_Submission_Form!$L53</t>
  </si>
  <si>
    <t>16SV4_AVITI_Submission_Form!$L54</t>
  </si>
  <si>
    <t>16SV4_AVITI_Submission_Form!$L55</t>
  </si>
  <si>
    <t>16SV4_AVITI_Submission_Form!$L56</t>
  </si>
  <si>
    <t>16SV4_AVITI_Submission_Form!$L57</t>
  </si>
  <si>
    <t>16SV4_AVITI_Submission_Form!$L58</t>
  </si>
  <si>
    <t>16SV4_AVITI_Submission_Form!$L59</t>
  </si>
  <si>
    <t>16SV4_AVITI_Submission_Form!$M52</t>
  </si>
  <si>
    <t>16SV4_AVITI_Submission_Form!$M53</t>
  </si>
  <si>
    <t>16SV4_AVITI_Submission_Form!$M54</t>
  </si>
  <si>
    <t>16SV4_AVITI_Submission_Form!$M55</t>
  </si>
  <si>
    <t>16SV4_AVITI_Submission_Form!$M56</t>
  </si>
  <si>
    <t>16SV4_AVITI_Submission_Form!$M57</t>
  </si>
  <si>
    <t>16SV4_AVITI_Submission_Form!$M58</t>
  </si>
  <si>
    <t>16SV4_AVITI_Submission_Form!$M59</t>
  </si>
  <si>
    <t>16SV4_AVITI_Submission_Form!$N52</t>
  </si>
  <si>
    <t>16SV4_AVITI_Submission_Form!$N53</t>
  </si>
  <si>
    <t>16SV4_AVITI_Submission_Form!$N54</t>
  </si>
  <si>
    <t>16SV4_AVITI_Submission_Form!$N55</t>
  </si>
  <si>
    <t>16SV4_AVITI_Submission_Form!$N56</t>
  </si>
  <si>
    <t>16SV4_AVITI_Submission_Form!$N57</t>
  </si>
  <si>
    <t>16SV4_AVITI_Submission_Form!$N58</t>
  </si>
  <si>
    <t>16SV4_AVITI_Submission_Form!$N59</t>
  </si>
  <si>
    <t>16SV4_AVITI_Submission_Form!$C69</t>
  </si>
  <si>
    <t>16SV4_AVITI_Submission_Form!$C70</t>
  </si>
  <si>
    <t>16SV4_AVITI_Submission_Form!$C71</t>
  </si>
  <si>
    <t>16SV4_AVITI_Submission_Form!$C72</t>
  </si>
  <si>
    <t>16SV4_AVITI_Submission_Form!$C73</t>
  </si>
  <si>
    <t>16SV4_AVITI_Submission_Form!$C74</t>
  </si>
  <si>
    <t>16SV4_AVITI_Submission_Form!$C75</t>
  </si>
  <si>
    <t>16SV4_AVITI_Submission_Form!$C76</t>
  </si>
  <si>
    <t>16SV4_AVITI_Submission_Form!$D69</t>
  </si>
  <si>
    <t>16SV4_AVITI_Submission_Form!$D70</t>
  </si>
  <si>
    <t>16SV4_AVITI_Submission_Form!$D71</t>
  </si>
  <si>
    <t>16SV4_AVITI_Submission_Form!$D72</t>
  </si>
  <si>
    <t>16SV4_AVITI_Submission_Form!$D73</t>
  </si>
  <si>
    <t>16SV4_AVITI_Submission_Form!$D74</t>
  </si>
  <si>
    <t>16SV4_AVITI_Submission_Form!$D75</t>
  </si>
  <si>
    <t>16SV4_AVITI_Submission_Form!$D76</t>
  </si>
  <si>
    <t>16SV4_AVITI_Submission_Form!$E69</t>
  </si>
  <si>
    <t>16SV4_AVITI_Submission_Form!$E70</t>
  </si>
  <si>
    <t>16SV4_AVITI_Submission_Form!$E71</t>
  </si>
  <si>
    <t>16SV4_AVITI_Submission_Form!$E72</t>
  </si>
  <si>
    <t>16SV4_AVITI_Submission_Form!$E73</t>
  </si>
  <si>
    <t>16SV4_AVITI_Submission_Form!$E74</t>
  </si>
  <si>
    <t>16SV4_AVITI_Submission_Form!$E75</t>
  </si>
  <si>
    <t>16SV4_AVITI_Submission_Form!$E76</t>
  </si>
  <si>
    <t>16SV4_AVITI_Submission_Form!$F69</t>
  </si>
  <si>
    <t>16SV4_AVITI_Submission_Form!$F70</t>
  </si>
  <si>
    <t>16SV4_AVITI_Submission_Form!$F71</t>
  </si>
  <si>
    <t>16SV4_AVITI_Submission_Form!$F72</t>
  </si>
  <si>
    <t>16SV4_AVITI_Submission_Form!$F73</t>
  </si>
  <si>
    <t>16SV4_AVITI_Submission_Form!$F74</t>
  </si>
  <si>
    <t>16SV4_AVITI_Submission_Form!$F75</t>
  </si>
  <si>
    <t>16SV4_AVITI_Submission_Form!$F76</t>
  </si>
  <si>
    <t>16SV4_AVITI_Submission_Form!$G69</t>
  </si>
  <si>
    <t>16SV4_AVITI_Submission_Form!$G70</t>
  </si>
  <si>
    <t>16SV4_AVITI_Submission_Form!$G71</t>
  </si>
  <si>
    <t>16SV4_AVITI_Submission_Form!$G72</t>
  </si>
  <si>
    <t>16SV4_AVITI_Submission_Form!$G73</t>
  </si>
  <si>
    <t>16SV4_AVITI_Submission_Form!$G74</t>
  </si>
  <si>
    <t>16SV4_AVITI_Submission_Form!$G75</t>
  </si>
  <si>
    <t>16SV4_AVITI_Submission_Form!$G76</t>
  </si>
  <si>
    <t>16SV4_AVITI_Submission_Form!$H69</t>
  </si>
  <si>
    <t>16SV4_AVITI_Submission_Form!$H70</t>
  </si>
  <si>
    <t>16SV4_AVITI_Submission_Form!$H71</t>
  </si>
  <si>
    <t>16SV4_AVITI_Submission_Form!$H72</t>
  </si>
  <si>
    <t>16SV4_AVITI_Submission_Form!$H73</t>
  </si>
  <si>
    <t>16SV4_AVITI_Submission_Form!$H74</t>
  </si>
  <si>
    <t>16SV4_AVITI_Submission_Form!$H75</t>
  </si>
  <si>
    <t>16SV4_AVITI_Submission_Form!$H76</t>
  </si>
  <si>
    <t>16SV4_AVITI_Submission_Form!$I69</t>
  </si>
  <si>
    <t>16SV4_AVITI_Submission_Form!$I70</t>
  </si>
  <si>
    <t>16SV4_AVITI_Submission_Form!$I71</t>
  </si>
  <si>
    <t>16SV4_AVITI_Submission_Form!$I72</t>
  </si>
  <si>
    <t>16SV4_AVITI_Submission_Form!$I73</t>
  </si>
  <si>
    <t>16SV4_AVITI_Submission_Form!$I74</t>
  </si>
  <si>
    <t>16SV4_AVITI_Submission_Form!$I75</t>
  </si>
  <si>
    <t>16SV4_AVITI_Submission_Form!$I76</t>
  </si>
  <si>
    <t>16SV4_AVITI_Submission_Form!$J69</t>
  </si>
  <si>
    <t>16SV4_AVITI_Submission_Form!$J70</t>
  </si>
  <si>
    <t>16SV4_AVITI_Submission_Form!$J71</t>
  </si>
  <si>
    <t>16SV4_AVITI_Submission_Form!$J72</t>
  </si>
  <si>
    <t>16SV4_AVITI_Submission_Form!$J73</t>
  </si>
  <si>
    <t>16SV4_AVITI_Submission_Form!$J74</t>
  </si>
  <si>
    <t>16SV4_AVITI_Submission_Form!$J75</t>
  </si>
  <si>
    <t>16SV4_AVITI_Submission_Form!$J76</t>
  </si>
  <si>
    <t>16SV4_AVITI_Submission_Form!$K69</t>
  </si>
  <si>
    <t>16SV4_AVITI_Submission_Form!$K70</t>
  </si>
  <si>
    <t>16SV4_AVITI_Submission_Form!$K71</t>
  </si>
  <si>
    <t>16SV4_AVITI_Submission_Form!$K72</t>
  </si>
  <si>
    <t>16SV4_AVITI_Submission_Form!$K73</t>
  </si>
  <si>
    <t>16SV4_AVITI_Submission_Form!$K74</t>
  </si>
  <si>
    <t>16SV4_AVITI_Submission_Form!$K75</t>
  </si>
  <si>
    <t>16SV4_AVITI_Submission_Form!$K76</t>
  </si>
  <si>
    <t>16SV4_AVITI_Submission_Form!$L69</t>
  </si>
  <si>
    <t>16SV4_AVITI_Submission_Form!$L70</t>
  </si>
  <si>
    <t>16SV4_AVITI_Submission_Form!$L71</t>
  </si>
  <si>
    <t>16SV4_AVITI_Submission_Form!$L72</t>
  </si>
  <si>
    <t>16SV4_AVITI_Submission_Form!$L73</t>
  </si>
  <si>
    <t>16SV4_AVITI_Submission_Form!$L74</t>
  </si>
  <si>
    <t>16SV4_AVITI_Submission_Form!$L75</t>
  </si>
  <si>
    <t>16SV4_AVITI_Submission_Form!$L76</t>
  </si>
  <si>
    <t>16SV4_AVITI_Submission_Form!$M69</t>
  </si>
  <si>
    <t>16SV4_AVITI_Submission_Form!$M70</t>
  </si>
  <si>
    <t>16SV4_AVITI_Submission_Form!$M71</t>
  </si>
  <si>
    <t>16SV4_AVITI_Submission_Form!$M72</t>
  </si>
  <si>
    <t>16SV4_AVITI_Submission_Form!$M73</t>
  </si>
  <si>
    <t>16SV4_AVITI_Submission_Form!$M74</t>
  </si>
  <si>
    <t>16SV4_AVITI_Submission_Form!$M75</t>
  </si>
  <si>
    <t>16SV4_AVITI_Submission_Form!$M76</t>
  </si>
  <si>
    <t>16SV4_AVITI_Submission_Form!$N69</t>
  </si>
  <si>
    <t>16SV4_AVITI_Submission_Form!$N70</t>
  </si>
  <si>
    <t>16SV4_AVITI_Submission_Form!$N71</t>
  </si>
  <si>
    <t>16SV4_AVITI_Submission_Form!$N72</t>
  </si>
  <si>
    <t>16SV4_AVITI_Submission_Form!$N73</t>
  </si>
  <si>
    <t>16SV4_AVITI_Submission_Form!$N74</t>
  </si>
  <si>
    <t>16SV4_AVITI_Submission_Form!$N75</t>
  </si>
  <si>
    <t>16SV4_AVITI_Submission_Form!$N76</t>
  </si>
  <si>
    <t>16SV4_AVITI_Submission_Form!$C86</t>
  </si>
  <si>
    <t>16SV4_AVITI_Submission_Form!$C87</t>
  </si>
  <si>
    <t>16SV4_AVITI_Submission_Form!$C88</t>
  </si>
  <si>
    <t>16SV4_AVITI_Submission_Form!$C89</t>
  </si>
  <si>
    <t>16SV4_AVITI_Submission_Form!$C90</t>
  </si>
  <si>
    <t>16SV4_AVITI_Submission_Form!$C91</t>
  </si>
  <si>
    <t>16SV4_AVITI_Submission_Form!$C92</t>
  </si>
  <si>
    <t>16SV4_AVITI_Submission_Form!$C93</t>
  </si>
  <si>
    <t>16SV4_AVITI_Submission_Form!$D86</t>
  </si>
  <si>
    <t>16SV4_AVITI_Submission_Form!$D87</t>
  </si>
  <si>
    <t>16SV4_AVITI_Submission_Form!$D88</t>
  </si>
  <si>
    <t>16SV4_AVITI_Submission_Form!$D89</t>
  </si>
  <si>
    <t>16SV4_AVITI_Submission_Form!$D90</t>
  </si>
  <si>
    <t>16SV4_AVITI_Submission_Form!$D91</t>
  </si>
  <si>
    <t>16SV4_AVITI_Submission_Form!$D92</t>
  </si>
  <si>
    <t>16SV4_AVITI_Submission_Form!$D93</t>
  </si>
  <si>
    <t>16SV4_AVITI_Submission_Form!$E86</t>
  </si>
  <si>
    <t>16SV4_AVITI_Submission_Form!$E87</t>
  </si>
  <si>
    <t>16SV4_AVITI_Submission_Form!$E88</t>
  </si>
  <si>
    <t>16SV4_AVITI_Submission_Form!$E89</t>
  </si>
  <si>
    <t>16SV4_AVITI_Submission_Form!$E90</t>
  </si>
  <si>
    <t>16SV4_AVITI_Submission_Form!$E91</t>
  </si>
  <si>
    <t>16SV4_AVITI_Submission_Form!$E92</t>
  </si>
  <si>
    <t>16SV4_AVITI_Submission_Form!$E93</t>
  </si>
  <si>
    <t>16SV4_AVITI_Submission_Form!$F86</t>
  </si>
  <si>
    <t>16SV4_AVITI_Submission_Form!$F87</t>
  </si>
  <si>
    <t>16SV4_AVITI_Submission_Form!$F88</t>
  </si>
  <si>
    <t>16SV4_AVITI_Submission_Form!$F89</t>
  </si>
  <si>
    <t>16SV4_AVITI_Submission_Form!$F90</t>
  </si>
  <si>
    <t>16SV4_AVITI_Submission_Form!$F91</t>
  </si>
  <si>
    <t>16SV4_AVITI_Submission_Form!$F92</t>
  </si>
  <si>
    <t>16SV4_AVITI_Submission_Form!$F93</t>
  </si>
  <si>
    <t>16SV4_AVITI_Submission_Form!$G86</t>
  </si>
  <si>
    <t>16SV4_AVITI_Submission_Form!$G87</t>
  </si>
  <si>
    <t>16SV4_AVITI_Submission_Form!$G88</t>
  </si>
  <si>
    <t>16SV4_AVITI_Submission_Form!$G89</t>
  </si>
  <si>
    <t>16SV4_AVITI_Submission_Form!$G90</t>
  </si>
  <si>
    <t>16SV4_AVITI_Submission_Form!$G91</t>
  </si>
  <si>
    <t>16SV4_AVITI_Submission_Form!$G92</t>
  </si>
  <si>
    <t>16SV4_AVITI_Submission_Form!$G93</t>
  </si>
  <si>
    <t>16SV4_AVITI_Submission_Form!$H86</t>
  </si>
  <si>
    <t>16SV4_AVITI_Submission_Form!$H87</t>
  </si>
  <si>
    <t>16SV4_AVITI_Submission_Form!$H88</t>
  </si>
  <si>
    <t>16SV4_AVITI_Submission_Form!$H89</t>
  </si>
  <si>
    <t>16SV4_AVITI_Submission_Form!$H90</t>
  </si>
  <si>
    <t>16SV4_AVITI_Submission_Form!$H91</t>
  </si>
  <si>
    <t>16SV4_AVITI_Submission_Form!$H92</t>
  </si>
  <si>
    <t>16SV4_AVITI_Submission_Form!$H93</t>
  </si>
  <si>
    <t>16SV4_AVITI_Submission_Form!$I86</t>
  </si>
  <si>
    <t>16SV4_AVITI_Submission_Form!$I87</t>
  </si>
  <si>
    <t>16SV4_AVITI_Submission_Form!$I88</t>
  </si>
  <si>
    <t>16SV4_AVITI_Submission_Form!$I89</t>
  </si>
  <si>
    <t>16SV4_AVITI_Submission_Form!$I90</t>
  </si>
  <si>
    <t>16SV4_AVITI_Submission_Form!$I91</t>
  </si>
  <si>
    <t>16SV4_AVITI_Submission_Form!$I92</t>
  </si>
  <si>
    <t>16SV4_AVITI_Submission_Form!$I93</t>
  </si>
  <si>
    <t>16SV4_AVITI_Submission_Form!$J86</t>
  </si>
  <si>
    <t>16SV4_AVITI_Submission_Form!$J87</t>
  </si>
  <si>
    <t>16SV4_AVITI_Submission_Form!$J88</t>
  </si>
  <si>
    <t>16SV4_AVITI_Submission_Form!$J89</t>
  </si>
  <si>
    <t>16SV4_AVITI_Submission_Form!$J90</t>
  </si>
  <si>
    <t>16SV4_AVITI_Submission_Form!$J91</t>
  </si>
  <si>
    <t>16SV4_AVITI_Submission_Form!$J92</t>
  </si>
  <si>
    <t>16SV4_AVITI_Submission_Form!$J93</t>
  </si>
  <si>
    <t>16SV4_AVITI_Submission_Form!$K86</t>
  </si>
  <si>
    <t>16SV4_AVITI_Submission_Form!$K87</t>
  </si>
  <si>
    <t>16SV4_AVITI_Submission_Form!$K88</t>
  </si>
  <si>
    <t>16SV4_AVITI_Submission_Form!$K89</t>
  </si>
  <si>
    <t>16SV4_AVITI_Submission_Form!$K90</t>
  </si>
  <si>
    <t>16SV4_AVITI_Submission_Form!$K91</t>
  </si>
  <si>
    <t>16SV4_AVITI_Submission_Form!$K92</t>
  </si>
  <si>
    <t>16SV4_AVITI_Submission_Form!$K93</t>
  </si>
  <si>
    <t>16SV4_AVITI_Submission_Form!$L86</t>
  </si>
  <si>
    <t>16SV4_AVITI_Submission_Form!$L87</t>
  </si>
  <si>
    <t>16SV4_AVITI_Submission_Form!$L88</t>
  </si>
  <si>
    <t>16SV4_AVITI_Submission_Form!$L89</t>
  </si>
  <si>
    <t>16SV4_AVITI_Submission_Form!$L90</t>
  </si>
  <si>
    <t>16SV4_AVITI_Submission_Form!$L91</t>
  </si>
  <si>
    <t>16SV4_AVITI_Submission_Form!$L92</t>
  </si>
  <si>
    <t>16SV4_AVITI_Submission_Form!$L93</t>
  </si>
  <si>
    <t>16SV4_AVITI_Submission_Form!$M86</t>
  </si>
  <si>
    <t>16SV4_AVITI_Submission_Form!$M87</t>
  </si>
  <si>
    <t>16SV4_AVITI_Submission_Form!$M88</t>
  </si>
  <si>
    <t>16SV4_AVITI_Submission_Form!$M89</t>
  </si>
  <si>
    <t>16SV4_AVITI_Submission_Form!$M90</t>
  </si>
  <si>
    <t>16SV4_AVITI_Submission_Form!$M91</t>
  </si>
  <si>
    <t>16SV4_AVITI_Submission_Form!$M92</t>
  </si>
  <si>
    <t>16SV4_AVITI_Submission_Form!$M93</t>
  </si>
  <si>
    <t>16SV4_AVITI_Submission_Form!$N86</t>
  </si>
  <si>
    <t>16SV4_AVITI_Submission_Form!$N87</t>
  </si>
  <si>
    <t>16SV4_AVITI_Submission_Form!$N88</t>
  </si>
  <si>
    <t>16SV4_AVITI_Submission_Form!$N89</t>
  </si>
  <si>
    <t>16SV4_AVITI_Submission_Form!$N90</t>
  </si>
  <si>
    <t>16SV4_AVITI_Submission_Form!$N91</t>
  </si>
  <si>
    <t>16SV4_AVITI_Submission_Form!$N92</t>
  </si>
  <si>
    <t>16SV4_AVITI_Submission_Form!$N93</t>
  </si>
  <si>
    <t>16SV4_AVITI_Submission_Form!$C103</t>
  </si>
  <si>
    <t>16SV4_AVITI_Submission_Form!$C104</t>
  </si>
  <si>
    <t>16SV4_AVITI_Submission_Form!$C105</t>
  </si>
  <si>
    <t>16SV4_AVITI_Submission_Form!$C106</t>
  </si>
  <si>
    <t>16SV4_AVITI_Submission_Form!$C107</t>
  </si>
  <si>
    <t>16SV4_AVITI_Submission_Form!$C108</t>
  </si>
  <si>
    <t>16SV4_AVITI_Submission_Form!$C109</t>
  </si>
  <si>
    <t>16SV4_AVITI_Submission_Form!$C110</t>
  </si>
  <si>
    <t>16SV4_AVITI_Submission_Form!$D103</t>
  </si>
  <si>
    <t>16SV4_AVITI_Submission_Form!$D104</t>
  </si>
  <si>
    <t>16SV4_AVITI_Submission_Form!$D105</t>
  </si>
  <si>
    <t>16SV4_AVITI_Submission_Form!$D106</t>
  </si>
  <si>
    <t>16SV4_AVITI_Submission_Form!$D107</t>
  </si>
  <si>
    <t>16SV4_AVITI_Submission_Form!$D108</t>
  </si>
  <si>
    <t>16SV4_AVITI_Submission_Form!$D109</t>
  </si>
  <si>
    <t>16SV4_AVITI_Submission_Form!$D110</t>
  </si>
  <si>
    <t>16SV4_AVITI_Submission_Form!$E103</t>
  </si>
  <si>
    <t>16SV4_AVITI_Submission_Form!$E104</t>
  </si>
  <si>
    <t>16SV4_AVITI_Submission_Form!$E105</t>
  </si>
  <si>
    <t>16SV4_AVITI_Submission_Form!$E106</t>
  </si>
  <si>
    <t>16SV4_AVITI_Submission_Form!$E107</t>
  </si>
  <si>
    <t>16SV4_AVITI_Submission_Form!$E108</t>
  </si>
  <si>
    <t>16SV4_AVITI_Submission_Form!$E109</t>
  </si>
  <si>
    <t>16SV4_AVITI_Submission_Form!$E110</t>
  </si>
  <si>
    <t>16SV4_AVITI_Submission_Form!$F103</t>
  </si>
  <si>
    <t>16SV4_AVITI_Submission_Form!$F104</t>
  </si>
  <si>
    <t>16SV4_AVITI_Submission_Form!$F105</t>
  </si>
  <si>
    <t>16SV4_AVITI_Submission_Form!$F106</t>
  </si>
  <si>
    <t>16SV4_AVITI_Submission_Form!$F107</t>
  </si>
  <si>
    <t>16SV4_AVITI_Submission_Form!$F108</t>
  </si>
  <si>
    <t>16SV4_AVITI_Submission_Form!$F109</t>
  </si>
  <si>
    <t>16SV4_AVITI_Submission_Form!$F110</t>
  </si>
  <si>
    <t>16SV4_AVITI_Submission_Form!$G103</t>
  </si>
  <si>
    <t>16SV4_AVITI_Submission_Form!$G104</t>
  </si>
  <si>
    <t>16SV4_AVITI_Submission_Form!$G105</t>
  </si>
  <si>
    <t>16SV4_AVITI_Submission_Form!$G106</t>
  </si>
  <si>
    <t>16SV4_AVITI_Submission_Form!$G107</t>
  </si>
  <si>
    <t>16SV4_AVITI_Submission_Form!$G108</t>
  </si>
  <si>
    <t>16SV4_AVITI_Submission_Form!$G109</t>
  </si>
  <si>
    <t>16SV4_AVITI_Submission_Form!$G110</t>
  </si>
  <si>
    <t>16SV4_AVITI_Submission_Form!$H103</t>
  </si>
  <si>
    <t>16SV4_AVITI_Submission_Form!$H104</t>
  </si>
  <si>
    <t>16SV4_AVITI_Submission_Form!$H105</t>
  </si>
  <si>
    <t>16SV4_AVITI_Submission_Form!$H106</t>
  </si>
  <si>
    <t>16SV4_AVITI_Submission_Form!$H107</t>
  </si>
  <si>
    <t>16SV4_AVITI_Submission_Form!$H108</t>
  </si>
  <si>
    <t>16SV4_AVITI_Submission_Form!$H109</t>
  </si>
  <si>
    <t>16SV4_AVITI_Submission_Form!$H110</t>
  </si>
  <si>
    <t>16SV4_AVITI_Submission_Form!$I103</t>
  </si>
  <si>
    <t>16SV4_AVITI_Submission_Form!$I104</t>
  </si>
  <si>
    <t>16SV4_AVITI_Submission_Form!$I105</t>
  </si>
  <si>
    <t>16SV4_AVITI_Submission_Form!$I106</t>
  </si>
  <si>
    <t>16SV4_AVITI_Submission_Form!$I107</t>
  </si>
  <si>
    <t>16SV4_AVITI_Submission_Form!$I108</t>
  </si>
  <si>
    <t>16SV4_AVITI_Submission_Form!$I109</t>
  </si>
  <si>
    <t>16SV4_AVITI_Submission_Form!$I110</t>
  </si>
  <si>
    <t>16SV4_AVITI_Submission_Form!$J103</t>
  </si>
  <si>
    <t>16SV4_AVITI_Submission_Form!$J104</t>
  </si>
  <si>
    <t>16SV4_AVITI_Submission_Form!$J105</t>
  </si>
  <si>
    <t>16SV4_AVITI_Submission_Form!$J106</t>
  </si>
  <si>
    <t>16SV4_AVITI_Submission_Form!$J107</t>
  </si>
  <si>
    <t>16SV4_AVITI_Submission_Form!$J108</t>
  </si>
  <si>
    <t>16SV4_AVITI_Submission_Form!$J109</t>
  </si>
  <si>
    <t>16SV4_AVITI_Submission_Form!$J110</t>
  </si>
  <si>
    <t>16SV4_AVITI_Submission_Form!$K103</t>
  </si>
  <si>
    <t>16SV4_AVITI_Submission_Form!$K104</t>
  </si>
  <si>
    <t>16SV4_AVITI_Submission_Form!$K105</t>
  </si>
  <si>
    <t>16SV4_AVITI_Submission_Form!$K106</t>
  </si>
  <si>
    <t>16SV4_AVITI_Submission_Form!$K107</t>
  </si>
  <si>
    <t>16SV4_AVITI_Submission_Form!$K108</t>
  </si>
  <si>
    <t>16SV4_AVITI_Submission_Form!$K109</t>
  </si>
  <si>
    <t>16SV4_AVITI_Submission_Form!$K110</t>
  </si>
  <si>
    <t>16SV4_AVITI_Submission_Form!$L103</t>
  </si>
  <si>
    <t>16SV4_AVITI_Submission_Form!$L104</t>
  </si>
  <si>
    <t>16SV4_AVITI_Submission_Form!$L105</t>
  </si>
  <si>
    <t>16SV4_AVITI_Submission_Form!$L106</t>
  </si>
  <si>
    <t>16SV4_AVITI_Submission_Form!$L107</t>
  </si>
  <si>
    <t>16SV4_AVITI_Submission_Form!$L108</t>
  </si>
  <si>
    <t>16SV4_AVITI_Submission_Form!$L109</t>
  </si>
  <si>
    <t>16SV4_AVITI_Submission_Form!$L110</t>
  </si>
  <si>
    <t>16SV4_AVITI_Submission_Form!$M103</t>
  </si>
  <si>
    <t>16SV4_AVITI_Submission_Form!$M104</t>
  </si>
  <si>
    <t>16SV4_AVITI_Submission_Form!$M105</t>
  </si>
  <si>
    <t>16SV4_AVITI_Submission_Form!$M106</t>
  </si>
  <si>
    <t>16SV4_AVITI_Submission_Form!$M107</t>
  </si>
  <si>
    <t>16SV4_AVITI_Submission_Form!$M108</t>
  </si>
  <si>
    <t>16SV4_AVITI_Submission_Form!$M109</t>
  </si>
  <si>
    <t>16SV4_AVITI_Submission_Form!$M110</t>
  </si>
  <si>
    <t>16SV4_AVITI_Submission_Form!$N103</t>
  </si>
  <si>
    <t>16SV4_AVITI_Submission_Form!$N104</t>
  </si>
  <si>
    <t>16SV4_AVITI_Submission_Form!$N105</t>
  </si>
  <si>
    <t>16SV4_AVITI_Submission_Form!$N106</t>
  </si>
  <si>
    <t>16SV4_AVITI_Submission_Form!$N107</t>
  </si>
  <si>
    <t>16SV4_AVITI_Submission_Form!$N108</t>
  </si>
  <si>
    <t>16SV4_AVITI_Submission_Form!$N109</t>
  </si>
  <si>
    <t>16SV4_AVITI_Submission_Form!$N110</t>
  </si>
  <si>
    <t>16SV4_AVITI_Submission_Form!$F$37</t>
  </si>
  <si>
    <t>16SV4_AVITI_Submission_Form!$N$38</t>
  </si>
  <si>
    <t>16SV4_AVITI_Submission_Form!$N$39</t>
  </si>
  <si>
    <t>16SV4_AVITI_Submission_Form!$N$40</t>
  </si>
  <si>
    <t>16SV4_AVITI_Submission_Form!$F$38</t>
  </si>
  <si>
    <t>16SV4_AVITI_Submission_Form!$C$50</t>
  </si>
  <si>
    <t>16SV4_AVITI_Submission_Form!$C$52:$N$59</t>
  </si>
  <si>
    <t>16SV4_AVITI_Submission_Form!$C$67</t>
  </si>
  <si>
    <t>16SV4_AVITI_Submission_Form!$C$69:$N$76</t>
  </si>
  <si>
    <t>16SV4_AVITI_Submission_Form!$C$84</t>
  </si>
  <si>
    <t>16SV4_AVITI_Submission_Form!$C$101</t>
  </si>
  <si>
    <t>16SV4_AVITI_Submission_Form!$C$103:$N$110</t>
  </si>
  <si>
    <t>16SV4_AVITI_Submission_Form!$C$86:$N$93</t>
  </si>
  <si>
    <t>Use this form only when you are submitting metagenomic DNA samples for 16S-V4 amplicon library preparation and sequencing on the AVITI. For other sample types use other, appropriate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</si>
</sst>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;[Red]&quot;-$&quot;#,##0"/>
  </numFmts>
  <fonts count="44">
    <font>
      <sz val="10"/>
      <name val="Arial"/>
      <family val="2"/>
    </font>
    <font>
      <sz val="10"/>
      <name val="Lucida Grande"/>
      <family val="2"/>
    </font>
    <font>
      <sz val="10"/>
      <color indexed="11"/>
      <name val="Lucida Grande"/>
      <family val="2"/>
    </font>
    <font>
      <i/>
      <sz val="12"/>
      <color indexed="9"/>
      <name val="Lucidia Grande"/>
    </font>
    <font>
      <sz val="12"/>
      <color indexed="8"/>
      <name val="Lucidia Grande"/>
    </font>
    <font>
      <sz val="10"/>
      <color theme="0"/>
      <name val="Lucida Grande"/>
      <family val="2"/>
    </font>
    <font>
      <sz val="18"/>
      <color theme="0"/>
      <name val="Lucida Grande"/>
      <family val="2"/>
    </font>
    <font>
      <sz val="10"/>
      <color theme="0" tint="-0.499984740745262"/>
      <name val="Lucida Grande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Lucida Grande"/>
      <family val="2"/>
    </font>
    <font>
      <sz val="26"/>
      <color theme="3" tint="0.39997558519241921"/>
      <name val="Lucida Grande"/>
      <family val="2"/>
    </font>
    <font>
      <sz val="26"/>
      <color rgb="FF367BCD"/>
      <name val="Lucida Grande"/>
      <family val="2"/>
    </font>
    <font>
      <sz val="12"/>
      <color rgb="FF367BCD"/>
      <name val="Lucidia Grande"/>
    </font>
    <font>
      <sz val="22"/>
      <color theme="5" tint="-0.499984740745262"/>
      <name val="Lucida Grande"/>
      <family val="2"/>
    </font>
    <font>
      <sz val="48"/>
      <color rgb="FF367BCD"/>
      <name val="Lucida Grande"/>
      <family val="2"/>
    </font>
    <font>
      <sz val="14"/>
      <color indexed="8"/>
      <name val="Lucida Grande"/>
      <family val="2"/>
    </font>
    <font>
      <sz val="12"/>
      <color indexed="8"/>
      <name val="Lucida Grande"/>
      <family val="2"/>
    </font>
    <font>
      <sz val="16"/>
      <color indexed="8"/>
      <name val="Lucida Grande"/>
      <family val="2"/>
    </font>
    <font>
      <b/>
      <sz val="12"/>
      <name val="Arial"/>
      <family val="2"/>
    </font>
    <font>
      <b/>
      <sz val="14"/>
      <color indexed="8"/>
      <name val="Lucida Grande"/>
      <family val="2"/>
    </font>
    <font>
      <sz val="14"/>
      <name val="Lucida Grande"/>
      <family val="2"/>
    </font>
    <font>
      <sz val="8"/>
      <name val="Arial"/>
      <family val="2"/>
    </font>
    <font>
      <sz val="18"/>
      <color indexed="8"/>
      <name val="Lucida Grande"/>
      <family val="2"/>
    </font>
    <font>
      <sz val="18"/>
      <color theme="10"/>
      <name val="Lucida Grande"/>
      <family val="2"/>
    </font>
    <font>
      <sz val="18"/>
      <name val="Lucida Grande"/>
      <family val="2"/>
    </font>
    <font>
      <u/>
      <sz val="18"/>
      <color theme="10"/>
      <name val="Arial"/>
      <family val="2"/>
    </font>
    <font>
      <b/>
      <sz val="16"/>
      <color theme="5" tint="-0.249977111117893"/>
      <name val="Lucida Grande"/>
      <family val="2"/>
    </font>
    <font>
      <sz val="16"/>
      <name val="Lucida Grande"/>
      <family val="2"/>
    </font>
    <font>
      <sz val="22"/>
      <color theme="0" tint="-4.9989318521683403E-2"/>
      <name val="Lucida Grande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rgb="FF7030A0"/>
      <name val="Lucida Grande"/>
      <family val="2"/>
    </font>
    <font>
      <b/>
      <sz val="16"/>
      <color indexed="8"/>
      <name val="Lucida Grande"/>
      <family val="2"/>
    </font>
    <font>
      <sz val="14"/>
      <color rgb="FFFF0000"/>
      <name val="Lucida Grande"/>
      <family val="2"/>
    </font>
    <font>
      <sz val="14"/>
      <color theme="10"/>
      <name val="Lucida Grande"/>
      <family val="2"/>
    </font>
    <font>
      <u/>
      <sz val="14"/>
      <color theme="10"/>
      <name val="Arial"/>
      <family val="2"/>
    </font>
    <font>
      <b/>
      <sz val="14"/>
      <color theme="1"/>
      <name val="Lucida Grande"/>
      <family val="2"/>
    </font>
    <font>
      <b/>
      <sz val="14"/>
      <color rgb="FF702FA0"/>
      <name val="Lucida Grande"/>
      <family val="2"/>
    </font>
    <font>
      <sz val="14"/>
      <color theme="1" tint="0.34998626667073579"/>
      <name val="Lucida Grande"/>
      <family val="2"/>
    </font>
    <font>
      <b/>
      <sz val="14"/>
      <color theme="5" tint="-0.249977111117893"/>
      <name val="Lucida Grande"/>
      <family val="2"/>
    </font>
    <font>
      <sz val="12"/>
      <color theme="1" tint="0.34998626667073579"/>
      <name val="Lucida Grande"/>
      <family val="2"/>
    </font>
    <font>
      <b/>
      <sz val="14"/>
      <color rgb="FFFF0000"/>
      <name val="Lucida Grande"/>
      <family val="2"/>
    </font>
    <font>
      <b/>
      <sz val="14"/>
      <color theme="10"/>
      <name val="Lucida Grande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DAB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Gray">
        <fgColor theme="1"/>
        <bgColor theme="4" tint="0.79998168889431442"/>
      </patternFill>
    </fill>
    <fill>
      <patternFill patternType="darkGray">
        <fgColor theme="1"/>
        <bgColor theme="5" tint="0.79998168889431442"/>
      </patternFill>
    </fill>
    <fill>
      <patternFill patternType="darkGray">
        <fgColor theme="1"/>
        <bgColor theme="6" tint="0.79998168889431442"/>
      </patternFill>
    </fill>
    <fill>
      <patternFill patternType="darkGray">
        <fgColor theme="1"/>
        <bgColor theme="9" tint="0.79998168889431442"/>
      </patternFill>
    </fill>
    <fill>
      <patternFill patternType="solid">
        <fgColor rgb="FFEBF1DE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4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0" borderId="0" xfId="0" applyFont="1"/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" fontId="1" fillId="0" borderId="0" xfId="0" applyNumberFormat="1" applyFont="1" applyAlignment="1" applyProtection="1">
      <alignment vertical="center"/>
      <protection hidden="1"/>
    </xf>
    <xf numFmtId="1" fontId="0" fillId="0" borderId="0" xfId="0" applyNumberFormat="1" applyProtection="1">
      <protection hidden="1"/>
    </xf>
    <xf numFmtId="0" fontId="10" fillId="6" borderId="0" xfId="0" applyFont="1" applyFill="1"/>
    <xf numFmtId="0" fontId="17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0" xfId="0" applyFill="1"/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0" fillId="7" borderId="0" xfId="0" applyFont="1" applyFill="1"/>
    <xf numFmtId="0" fontId="17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0" fillId="7" borderId="0" xfId="0" applyFill="1"/>
    <xf numFmtId="0" fontId="1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10" fillId="8" borderId="0" xfId="0" applyFont="1" applyFill="1"/>
    <xf numFmtId="0" fontId="17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1" fillId="8" borderId="0" xfId="0" applyFont="1" applyFill="1" applyAlignment="1">
      <alignment horizontal="left" vertical="center"/>
    </xf>
    <xf numFmtId="0" fontId="1" fillId="8" borderId="0" xfId="0" applyFont="1" applyFill="1" applyAlignment="1">
      <alignment vertical="center"/>
    </xf>
    <xf numFmtId="0" fontId="10" fillId="9" borderId="0" xfId="0" applyFont="1" applyFill="1"/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9" borderId="0" xfId="0" applyFill="1"/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0" fontId="19" fillId="6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19" fillId="8" borderId="0" xfId="0" applyFont="1" applyFill="1" applyAlignment="1">
      <alignment horizontal="right"/>
    </xf>
    <xf numFmtId="0" fontId="19" fillId="9" borderId="0" xfId="0" applyFont="1" applyFill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 vertical="center" wrapText="1"/>
    </xf>
    <xf numFmtId="0" fontId="24" fillId="0" borderId="0" xfId="212" applyFont="1" applyFill="1" applyAlignment="1">
      <alignment vertical="center"/>
    </xf>
    <xf numFmtId="0" fontId="25" fillId="0" borderId="0" xfId="0" applyFont="1"/>
    <xf numFmtId="0" fontId="23" fillId="0" borderId="0" xfId="0" applyFont="1" applyAlignment="1">
      <alignment vertical="center"/>
    </xf>
    <xf numFmtId="0" fontId="26" fillId="0" borderId="0" xfId="212" applyFont="1" applyFill="1" applyAlignment="1">
      <alignment vertical="center"/>
    </xf>
    <xf numFmtId="0" fontId="28" fillId="0" borderId="0" xfId="0" applyFont="1"/>
    <xf numFmtId="0" fontId="30" fillId="6" borderId="0" xfId="0" applyFont="1" applyFill="1" applyAlignment="1">
      <alignment horizontal="right" vertical="center"/>
    </xf>
    <xf numFmtId="0" fontId="30" fillId="7" borderId="0" xfId="0" applyFont="1" applyFill="1" applyAlignment="1">
      <alignment horizontal="right" vertical="center"/>
    </xf>
    <xf numFmtId="0" fontId="30" fillId="8" borderId="0" xfId="0" applyFont="1" applyFill="1" applyAlignment="1">
      <alignment horizontal="right" vertical="center"/>
    </xf>
    <xf numFmtId="0" fontId="30" fillId="9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19" fillId="9" borderId="0" xfId="0" applyFont="1" applyFill="1" applyAlignment="1">
      <alignment horizontal="center"/>
    </xf>
    <xf numFmtId="0" fontId="1" fillId="15" borderId="0" xfId="0" applyFont="1" applyFill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21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35" fillId="0" borderId="0" xfId="212" applyFont="1" applyFill="1" applyAlignment="1">
      <alignment vertical="top"/>
    </xf>
    <xf numFmtId="0" fontId="36" fillId="0" borderId="0" xfId="212" applyFont="1" applyFill="1" applyAlignment="1">
      <alignment vertical="top"/>
    </xf>
    <xf numFmtId="0" fontId="35" fillId="0" borderId="0" xfId="212" applyFont="1" applyFill="1" applyAlignment="1">
      <alignment vertical="top" wrapText="1"/>
    </xf>
    <xf numFmtId="0" fontId="35" fillId="0" borderId="0" xfId="212" applyFont="1" applyFill="1" applyAlignment="1">
      <alignment horizontal="right" vertical="top" wrapText="1"/>
    </xf>
    <xf numFmtId="0" fontId="11" fillId="3" borderId="0" xfId="0" applyFont="1" applyFill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1" fillId="16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49" fontId="31" fillId="6" borderId="1" xfId="0" applyNumberFormat="1" applyFont="1" applyFill="1" applyBorder="1" applyAlignment="1" applyProtection="1">
      <alignment horizontal="left" vertical="center"/>
      <protection locked="0"/>
    </xf>
    <xf numFmtId="49" fontId="31" fillId="7" borderId="1" xfId="0" applyNumberFormat="1" applyFont="1" applyFill="1" applyBorder="1" applyAlignment="1" applyProtection="1">
      <alignment horizontal="left" vertical="center"/>
      <protection locked="0"/>
    </xf>
    <xf numFmtId="49" fontId="31" fillId="8" borderId="1" xfId="0" applyNumberFormat="1" applyFont="1" applyFill="1" applyBorder="1" applyAlignment="1" applyProtection="1">
      <alignment horizontal="left" vertical="center"/>
      <protection locked="0"/>
    </xf>
    <xf numFmtId="49" fontId="10" fillId="8" borderId="1" xfId="0" applyNumberFormat="1" applyFont="1" applyFill="1" applyBorder="1" applyAlignment="1" applyProtection="1">
      <alignment horizontal="left" vertical="center"/>
      <protection locked="0"/>
    </xf>
    <xf numFmtId="49" fontId="31" fillId="9" borderId="1" xfId="0" applyNumberFormat="1" applyFont="1" applyFill="1" applyBorder="1" applyAlignment="1" applyProtection="1">
      <alignment horizontal="left" vertical="center"/>
      <protection locked="0"/>
    </xf>
    <xf numFmtId="49" fontId="10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49" fontId="21" fillId="0" borderId="4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right" vertical="center"/>
    </xf>
    <xf numFmtId="49" fontId="31" fillId="6" borderId="14" xfId="0" applyNumberFormat="1" applyFont="1" applyFill="1" applyBorder="1" applyAlignment="1" applyProtection="1">
      <alignment horizontal="left" vertical="center"/>
      <protection locked="0"/>
    </xf>
    <xf numFmtId="49" fontId="31" fillId="6" borderId="15" xfId="0" applyNumberFormat="1" applyFont="1" applyFill="1" applyBorder="1" applyAlignment="1" applyProtection="1">
      <alignment horizontal="left" vertical="center"/>
      <protection locked="0"/>
    </xf>
    <xf numFmtId="49" fontId="31" fillId="6" borderId="16" xfId="0" applyNumberFormat="1" applyFont="1" applyFill="1" applyBorder="1" applyAlignment="1" applyProtection="1">
      <alignment horizontal="left" vertical="center"/>
      <protection locked="0"/>
    </xf>
    <xf numFmtId="49" fontId="31" fillId="6" borderId="17" xfId="0" applyNumberFormat="1" applyFont="1" applyFill="1" applyBorder="1" applyAlignment="1" applyProtection="1">
      <alignment horizontal="left" vertical="center"/>
      <protection locked="0"/>
    </xf>
    <xf numFmtId="49" fontId="31" fillId="6" borderId="13" xfId="0" applyNumberFormat="1" applyFont="1" applyFill="1" applyBorder="1" applyAlignment="1" applyProtection="1">
      <alignment horizontal="left" vertical="center"/>
      <protection locked="0"/>
    </xf>
    <xf numFmtId="49" fontId="31" fillId="6" borderId="18" xfId="0" applyNumberFormat="1" applyFont="1" applyFill="1" applyBorder="1" applyAlignment="1" applyProtection="1">
      <alignment horizontal="left" vertical="center"/>
      <protection locked="0"/>
    </xf>
    <xf numFmtId="49" fontId="31" fillId="7" borderId="14" xfId="0" applyNumberFormat="1" applyFont="1" applyFill="1" applyBorder="1" applyAlignment="1" applyProtection="1">
      <alignment horizontal="left" vertical="center"/>
      <protection locked="0"/>
    </xf>
    <xf numFmtId="49" fontId="31" fillId="7" borderId="15" xfId="0" applyNumberFormat="1" applyFont="1" applyFill="1" applyBorder="1" applyAlignment="1" applyProtection="1">
      <alignment horizontal="left" vertical="center"/>
      <protection locked="0"/>
    </xf>
    <xf numFmtId="49" fontId="31" fillId="7" borderId="16" xfId="0" applyNumberFormat="1" applyFont="1" applyFill="1" applyBorder="1" applyAlignment="1" applyProtection="1">
      <alignment horizontal="left" vertical="center"/>
      <protection locked="0"/>
    </xf>
    <xf numFmtId="49" fontId="31" fillId="7" borderId="17" xfId="0" applyNumberFormat="1" applyFont="1" applyFill="1" applyBorder="1" applyAlignment="1" applyProtection="1">
      <alignment horizontal="left" vertical="center"/>
      <protection locked="0"/>
    </xf>
    <xf numFmtId="49" fontId="31" fillId="7" borderId="13" xfId="0" applyNumberFormat="1" applyFont="1" applyFill="1" applyBorder="1" applyAlignment="1" applyProtection="1">
      <alignment horizontal="left" vertical="center"/>
      <protection locked="0"/>
    </xf>
    <xf numFmtId="49" fontId="31" fillId="7" borderId="18" xfId="0" applyNumberFormat="1" applyFont="1" applyFill="1" applyBorder="1" applyAlignment="1" applyProtection="1">
      <alignment horizontal="left" vertical="center"/>
      <protection locked="0"/>
    </xf>
    <xf numFmtId="49" fontId="31" fillId="12" borderId="19" xfId="0" applyNumberFormat="1" applyFont="1" applyFill="1" applyBorder="1" applyAlignment="1">
      <alignment horizontal="left" vertical="center"/>
    </xf>
    <xf numFmtId="49" fontId="31" fillId="8" borderId="14" xfId="0" applyNumberFormat="1" applyFont="1" applyFill="1" applyBorder="1" applyAlignment="1" applyProtection="1">
      <alignment horizontal="left" vertical="center"/>
      <protection locked="0"/>
    </xf>
    <xf numFmtId="49" fontId="31" fillId="8" borderId="15" xfId="0" applyNumberFormat="1" applyFont="1" applyFill="1" applyBorder="1" applyAlignment="1" applyProtection="1">
      <alignment horizontal="left" vertical="center"/>
      <protection locked="0"/>
    </xf>
    <xf numFmtId="49" fontId="31" fillId="8" borderId="16" xfId="0" applyNumberFormat="1" applyFont="1" applyFill="1" applyBorder="1" applyAlignment="1" applyProtection="1">
      <alignment horizontal="left" vertical="center"/>
      <protection locked="0"/>
    </xf>
    <xf numFmtId="49" fontId="31" fillId="8" borderId="17" xfId="0" applyNumberFormat="1" applyFont="1" applyFill="1" applyBorder="1" applyAlignment="1" applyProtection="1">
      <alignment horizontal="left" vertical="center"/>
      <protection locked="0"/>
    </xf>
    <xf numFmtId="49" fontId="31" fillId="8" borderId="13" xfId="0" applyNumberFormat="1" applyFont="1" applyFill="1" applyBorder="1" applyAlignment="1" applyProtection="1">
      <alignment horizontal="left" vertical="center"/>
      <protection locked="0"/>
    </xf>
    <xf numFmtId="49" fontId="10" fillId="8" borderId="13" xfId="0" applyNumberFormat="1" applyFont="1" applyFill="1" applyBorder="1" applyAlignment="1" applyProtection="1">
      <alignment horizontal="left" vertical="center"/>
      <protection locked="0"/>
    </xf>
    <xf numFmtId="49" fontId="10" fillId="8" borderId="18" xfId="0" applyNumberFormat="1" applyFont="1" applyFill="1" applyBorder="1" applyAlignment="1" applyProtection="1">
      <alignment horizontal="left" vertical="center"/>
      <protection locked="0"/>
    </xf>
    <xf numFmtId="49" fontId="10" fillId="13" borderId="19" xfId="0" applyNumberFormat="1" applyFont="1" applyFill="1" applyBorder="1" applyAlignment="1">
      <alignment horizontal="left" vertical="center"/>
    </xf>
    <xf numFmtId="49" fontId="31" fillId="9" borderId="14" xfId="0" applyNumberFormat="1" applyFont="1" applyFill="1" applyBorder="1" applyAlignment="1" applyProtection="1">
      <alignment horizontal="left" vertical="center"/>
      <protection locked="0"/>
    </xf>
    <xf numFmtId="49" fontId="31" fillId="9" borderId="15" xfId="0" applyNumberFormat="1" applyFont="1" applyFill="1" applyBorder="1" applyAlignment="1" applyProtection="1">
      <alignment horizontal="left" vertical="center"/>
      <protection locked="0"/>
    </xf>
    <xf numFmtId="49" fontId="31" fillId="9" borderId="16" xfId="0" applyNumberFormat="1" applyFont="1" applyFill="1" applyBorder="1" applyAlignment="1" applyProtection="1">
      <alignment horizontal="left" vertical="center"/>
      <protection locked="0"/>
    </xf>
    <xf numFmtId="49" fontId="31" fillId="9" borderId="17" xfId="0" applyNumberFormat="1" applyFont="1" applyFill="1" applyBorder="1" applyAlignment="1" applyProtection="1">
      <alignment horizontal="left" vertical="center"/>
      <protection locked="0"/>
    </xf>
    <xf numFmtId="49" fontId="31" fillId="9" borderId="13" xfId="0" applyNumberFormat="1" applyFont="1" applyFill="1" applyBorder="1" applyAlignment="1" applyProtection="1">
      <alignment horizontal="left" vertical="center"/>
      <protection locked="0"/>
    </xf>
    <xf numFmtId="49" fontId="10" fillId="9" borderId="13" xfId="0" applyNumberFormat="1" applyFont="1" applyFill="1" applyBorder="1" applyAlignment="1" applyProtection="1">
      <alignment horizontal="left" vertical="center"/>
      <protection locked="0"/>
    </xf>
    <xf numFmtId="49" fontId="10" fillId="9" borderId="18" xfId="0" applyNumberFormat="1" applyFont="1" applyFill="1" applyBorder="1" applyAlignment="1" applyProtection="1">
      <alignment horizontal="left" vertical="center"/>
      <protection locked="0"/>
    </xf>
    <xf numFmtId="49" fontId="10" fillId="14" borderId="19" xfId="0" applyNumberFormat="1" applyFont="1" applyFill="1" applyBorder="1" applyAlignment="1">
      <alignment horizontal="left" vertical="center"/>
    </xf>
    <xf numFmtId="49" fontId="31" fillId="6" borderId="20" xfId="0" applyNumberFormat="1" applyFont="1" applyFill="1" applyBorder="1" applyAlignment="1" applyProtection="1">
      <alignment horizontal="left" vertical="center"/>
      <protection locked="0"/>
    </xf>
    <xf numFmtId="49" fontId="31" fillId="6" borderId="21" xfId="0" applyNumberFormat="1" applyFont="1" applyFill="1" applyBorder="1" applyAlignment="1" applyProtection="1">
      <alignment horizontal="left" vertical="center"/>
      <protection locked="0"/>
    </xf>
    <xf numFmtId="49" fontId="31" fillId="7" borderId="20" xfId="0" applyNumberFormat="1" applyFont="1" applyFill="1" applyBorder="1" applyAlignment="1" applyProtection="1">
      <alignment horizontal="left" vertical="center"/>
      <protection locked="0"/>
    </xf>
    <xf numFmtId="49" fontId="31" fillId="7" borderId="21" xfId="0" applyNumberFormat="1" applyFont="1" applyFill="1" applyBorder="1" applyAlignment="1" applyProtection="1">
      <alignment horizontal="left" vertical="center"/>
      <protection locked="0"/>
    </xf>
    <xf numFmtId="49" fontId="31" fillId="7" borderId="22" xfId="0" applyNumberFormat="1" applyFont="1" applyFill="1" applyBorder="1" applyAlignment="1" applyProtection="1">
      <alignment horizontal="left" vertical="center"/>
      <protection locked="0"/>
    </xf>
    <xf numFmtId="49" fontId="31" fillId="8" borderId="20" xfId="0" applyNumberFormat="1" applyFont="1" applyFill="1" applyBorder="1" applyAlignment="1" applyProtection="1">
      <alignment horizontal="left" vertical="center"/>
      <protection locked="0"/>
    </xf>
    <xf numFmtId="49" fontId="10" fillId="8" borderId="21" xfId="0" applyNumberFormat="1" applyFont="1" applyFill="1" applyBorder="1" applyAlignment="1" applyProtection="1">
      <alignment horizontal="left" vertical="center"/>
      <protection locked="0"/>
    </xf>
    <xf numFmtId="49" fontId="10" fillId="8" borderId="22" xfId="0" applyNumberFormat="1" applyFont="1" applyFill="1" applyBorder="1" applyAlignment="1" applyProtection="1">
      <alignment horizontal="left" vertical="center"/>
      <protection locked="0"/>
    </xf>
    <xf numFmtId="49" fontId="31" fillId="9" borderId="20" xfId="0" applyNumberFormat="1" applyFont="1" applyFill="1" applyBorder="1" applyAlignment="1" applyProtection="1">
      <alignment horizontal="left" vertical="center"/>
      <protection locked="0"/>
    </xf>
    <xf numFmtId="49" fontId="10" fillId="9" borderId="21" xfId="0" applyNumberFormat="1" applyFont="1" applyFill="1" applyBorder="1" applyAlignment="1" applyProtection="1">
      <alignment horizontal="left" vertical="center"/>
      <protection locked="0"/>
    </xf>
    <xf numFmtId="49" fontId="10" fillId="9" borderId="22" xfId="0" applyNumberFormat="1" applyFont="1" applyFill="1" applyBorder="1" applyAlignment="1" applyProtection="1">
      <alignment horizontal="left" vertical="center"/>
      <protection locked="0"/>
    </xf>
    <xf numFmtId="0" fontId="35" fillId="0" borderId="0" xfId="212" applyFont="1" applyFill="1" applyAlignment="1" applyProtection="1">
      <alignment horizontal="left" vertical="top" wrapText="1"/>
    </xf>
    <xf numFmtId="0" fontId="24" fillId="0" borderId="0" xfId="212" applyFont="1" applyFill="1" applyAlignment="1" applyProtection="1">
      <alignment vertical="top"/>
    </xf>
    <xf numFmtId="0" fontId="16" fillId="0" borderId="0" xfId="0" applyFont="1" applyAlignment="1">
      <alignment horizontal="left" vertical="top"/>
    </xf>
    <xf numFmtId="49" fontId="31" fillId="11" borderId="14" xfId="0" applyNumberFormat="1" applyFont="1" applyFill="1" applyBorder="1" applyAlignment="1">
      <alignment horizontal="left" vertical="center"/>
    </xf>
    <xf numFmtId="49" fontId="31" fillId="6" borderId="23" xfId="0" applyNumberFormat="1" applyFont="1" applyFill="1" applyBorder="1" applyAlignment="1" applyProtection="1">
      <alignment horizontal="left" vertical="center"/>
      <protection locked="0"/>
    </xf>
    <xf numFmtId="49" fontId="31" fillId="6" borderId="24" xfId="0" applyNumberFormat="1" applyFont="1" applyFill="1" applyBorder="1" applyAlignment="1" applyProtection="1">
      <alignment horizontal="left" vertical="center"/>
      <protection locked="0"/>
    </xf>
    <xf numFmtId="0" fontId="1" fillId="6" borderId="25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7" fillId="5" borderId="0" xfId="0" applyFont="1" applyFill="1" applyAlignment="1">
      <alignment horizontal="center" vertical="center" wrapText="1"/>
    </xf>
    <xf numFmtId="0" fontId="40" fillId="5" borderId="0" xfId="0" applyFont="1" applyFill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18" fillId="8" borderId="0" xfId="0" applyFont="1" applyFill="1" applyAlignment="1">
      <alignment horizontal="center" vertical="center"/>
    </xf>
    <xf numFmtId="0" fontId="39" fillId="0" borderId="0" xfId="0" applyFont="1" applyAlignment="1">
      <alignment horizontal="right" vertical="top" wrapText="1"/>
    </xf>
    <xf numFmtId="0" fontId="31" fillId="6" borderId="8" xfId="0" applyFont="1" applyFill="1" applyBorder="1" applyAlignment="1" applyProtection="1">
      <alignment horizontal="left" vertical="center"/>
      <protection locked="0"/>
    </xf>
    <xf numFmtId="0" fontId="31" fillId="6" borderId="9" xfId="0" applyFont="1" applyFill="1" applyBorder="1" applyAlignment="1" applyProtection="1">
      <alignment horizontal="left" vertical="center"/>
      <protection locked="0"/>
    </xf>
    <xf numFmtId="0" fontId="31" fillId="6" borderId="10" xfId="0" applyFont="1" applyFill="1" applyBorder="1" applyAlignment="1" applyProtection="1">
      <alignment horizontal="left" vertical="center"/>
      <protection locked="0"/>
    </xf>
    <xf numFmtId="0" fontId="18" fillId="6" borderId="0" xfId="0" applyFont="1" applyFill="1" applyAlignment="1">
      <alignment horizontal="center" vertical="center"/>
    </xf>
    <xf numFmtId="0" fontId="21" fillId="10" borderId="8" xfId="0" applyFont="1" applyFill="1" applyBorder="1" applyAlignment="1" applyProtection="1">
      <alignment horizontal="right" vertical="center"/>
      <protection locked="0"/>
    </xf>
    <xf numFmtId="0" fontId="21" fillId="10" borderId="9" xfId="0" applyFont="1" applyFill="1" applyBorder="1" applyAlignment="1" applyProtection="1">
      <alignment horizontal="right" vertical="center"/>
      <protection locked="0"/>
    </xf>
    <xf numFmtId="0" fontId="21" fillId="10" borderId="10" xfId="0" applyFont="1" applyFill="1" applyBorder="1" applyAlignment="1" applyProtection="1">
      <alignment horizontal="right" vertical="center"/>
      <protection locked="0"/>
    </xf>
    <xf numFmtId="0" fontId="18" fillId="9" borderId="0" xfId="0" applyFont="1" applyFill="1" applyAlignment="1">
      <alignment horizontal="center" vertical="center"/>
    </xf>
    <xf numFmtId="0" fontId="31" fillId="9" borderId="8" xfId="0" applyFont="1" applyFill="1" applyBorder="1" applyAlignment="1" applyProtection="1">
      <alignment horizontal="left" vertical="center"/>
      <protection locked="0"/>
    </xf>
    <xf numFmtId="0" fontId="31" fillId="9" borderId="9" xfId="0" applyFont="1" applyFill="1" applyBorder="1" applyAlignment="1" applyProtection="1">
      <alignment horizontal="left" vertical="center"/>
      <protection locked="0"/>
    </xf>
    <xf numFmtId="0" fontId="31" fillId="9" borderId="10" xfId="0" applyFont="1" applyFill="1" applyBorder="1" applyAlignment="1" applyProtection="1">
      <alignment horizontal="left" vertical="center"/>
      <protection locked="0"/>
    </xf>
    <xf numFmtId="1" fontId="16" fillId="10" borderId="0" xfId="0" applyNumberFormat="1" applyFont="1" applyFill="1" applyAlignment="1">
      <alignment horizontal="right" vertical="center"/>
    </xf>
    <xf numFmtId="0" fontId="16" fillId="10" borderId="0" xfId="0" applyFont="1" applyFill="1" applyAlignment="1">
      <alignment horizontal="right" vertical="center"/>
    </xf>
    <xf numFmtId="2" fontId="16" fillId="10" borderId="11" xfId="0" applyNumberFormat="1" applyFont="1" applyFill="1" applyBorder="1" applyAlignment="1" applyProtection="1">
      <alignment horizontal="right" vertical="center"/>
      <protection locked="0"/>
    </xf>
    <xf numFmtId="2" fontId="16" fillId="10" borderId="12" xfId="0" applyNumberFormat="1" applyFont="1" applyFill="1" applyBorder="1" applyAlignment="1" applyProtection="1">
      <alignment horizontal="right" vertical="center"/>
      <protection locked="0"/>
    </xf>
    <xf numFmtId="0" fontId="16" fillId="10" borderId="3" xfId="0" applyFont="1" applyFill="1" applyBorder="1" applyAlignment="1" applyProtection="1">
      <alignment horizontal="right" vertical="center"/>
      <protection locked="0"/>
    </xf>
    <xf numFmtId="0" fontId="16" fillId="10" borderId="5" xfId="0" applyFont="1" applyFill="1" applyBorder="1" applyAlignment="1" applyProtection="1">
      <alignment horizontal="right" vertical="center"/>
      <protection locked="0"/>
    </xf>
    <xf numFmtId="0" fontId="21" fillId="0" borderId="0" xfId="0" applyFont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31" fillId="8" borderId="8" xfId="0" applyFont="1" applyFill="1" applyBorder="1" applyAlignment="1" applyProtection="1">
      <alignment horizontal="left" vertical="center"/>
      <protection locked="0"/>
    </xf>
    <xf numFmtId="0" fontId="31" fillId="8" borderId="9" xfId="0" applyFont="1" applyFill="1" applyBorder="1" applyAlignment="1" applyProtection="1">
      <alignment horizontal="left" vertical="center"/>
      <protection locked="0"/>
    </xf>
    <xf numFmtId="0" fontId="31" fillId="8" borderId="10" xfId="0" applyFont="1" applyFill="1" applyBorder="1" applyAlignment="1" applyProtection="1">
      <alignment horizontal="left" vertical="center"/>
      <protection locked="0"/>
    </xf>
    <xf numFmtId="0" fontId="18" fillId="7" borderId="0" xfId="0" applyFont="1" applyFill="1" applyAlignment="1">
      <alignment horizontal="center" vertical="center"/>
    </xf>
    <xf numFmtId="0" fontId="31" fillId="7" borderId="8" xfId="0" applyFont="1" applyFill="1" applyBorder="1" applyAlignment="1" applyProtection="1">
      <alignment horizontal="left" vertical="center"/>
      <protection locked="0"/>
    </xf>
    <xf numFmtId="0" fontId="31" fillId="7" borderId="9" xfId="0" applyFont="1" applyFill="1" applyBorder="1" applyAlignment="1" applyProtection="1">
      <alignment horizontal="left" vertical="center"/>
      <protection locked="0"/>
    </xf>
    <xf numFmtId="0" fontId="31" fillId="7" borderId="10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21" fillId="10" borderId="11" xfId="0" applyFont="1" applyFill="1" applyBorder="1" applyAlignment="1" applyProtection="1">
      <alignment horizontal="right" vertical="center"/>
      <protection locked="0"/>
    </xf>
    <xf numFmtId="0" fontId="21" fillId="10" borderId="12" xfId="0" applyFont="1" applyFill="1" applyBorder="1" applyAlignment="1" applyProtection="1">
      <alignment horizontal="right" vertical="center"/>
      <protection locked="0"/>
    </xf>
    <xf numFmtId="49" fontId="21" fillId="10" borderId="3" xfId="0" applyNumberFormat="1" applyFont="1" applyFill="1" applyBorder="1" applyAlignment="1" applyProtection="1">
      <alignment horizontal="right" vertical="center"/>
      <protection locked="0"/>
    </xf>
    <xf numFmtId="49" fontId="21" fillId="10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12" xfId="0" applyFont="1" applyBorder="1" applyAlignment="1">
      <alignment horizontal="left" vertical="center"/>
    </xf>
    <xf numFmtId="0" fontId="21" fillId="10" borderId="6" xfId="0" applyFont="1" applyFill="1" applyBorder="1" applyAlignment="1" applyProtection="1">
      <alignment horizontal="right" vertical="center"/>
      <protection locked="0"/>
    </xf>
    <xf numFmtId="0" fontId="21" fillId="10" borderId="7" xfId="0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top" wrapText="1"/>
    </xf>
    <xf numFmtId="0" fontId="15" fillId="3" borderId="0" xfId="0" applyFont="1" applyFill="1" applyAlignment="1" applyProtection="1">
      <alignment horizontal="left" wrapText="1"/>
      <protection locked="0"/>
    </xf>
    <xf numFmtId="0" fontId="12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horizontal="right" vertical="center" wrapText="1"/>
    </xf>
    <xf numFmtId="0" fontId="27" fillId="5" borderId="0" xfId="0" applyFont="1" applyFill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42" fillId="0" borderId="0" xfId="0" applyFont="1" applyAlignment="1">
      <alignment horizontal="center" vertical="center" wrapText="1"/>
    </xf>
    <xf numFmtId="0" fontId="35" fillId="0" borderId="0" xfId="212" applyFont="1" applyFill="1" applyAlignment="1" applyProtection="1">
      <alignment vertical="top"/>
    </xf>
    <xf numFmtId="0" fontId="24" fillId="0" borderId="0" xfId="212" applyFont="1" applyFill="1" applyAlignment="1" applyProtection="1">
      <alignment horizontal="left" vertical="top"/>
    </xf>
    <xf numFmtId="0" fontId="43" fillId="0" borderId="0" xfId="212" applyFont="1" applyFill="1" applyAlignment="1" applyProtection="1">
      <alignment horizontal="left" vertical="top" wrapText="1"/>
    </xf>
    <xf numFmtId="0" fontId="16" fillId="0" borderId="0" xfId="0" applyFont="1" applyAlignment="1">
      <alignment vertical="top" wrapText="1"/>
    </xf>
  </cellXfs>
  <cellStyles count="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/>
    <cellStyle name="Normal" xfId="0" builtinId="0"/>
  </cellStyles>
  <dxfs count="6"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4" tint="0.59996337778862885"/>
        </patternFill>
      </fill>
    </dxf>
    <dxf>
      <fill>
        <patternFill patternType="darkGray">
          <fgColor theme="1"/>
          <bgColor theme="4" tint="0.79998168889431442"/>
        </patternFill>
      </fill>
      <border>
        <left style="thin">
          <color rgb="FFFF0000"/>
        </left>
        <right style="thin">
          <color theme="1"/>
        </right>
        <top style="thin">
          <color rgb="FFFF0000"/>
        </top>
        <bottom style="thin">
          <color auto="1"/>
        </bottom>
        <vertical/>
        <horizontal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02FA0"/>
      <color rgb="FFEBF1DE"/>
      <color rgb="FFF1E4FE"/>
      <color rgb="FFE2DEB6"/>
      <color rgb="FFE2C6FE"/>
      <color rgb="FFE2DB95"/>
      <color rgb="FFE1DF6A"/>
      <color rgb="FFFFFD78"/>
      <color rgb="FFFCF16E"/>
      <color rgb="FF42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220382</xdr:colOff>
      <xdr:row>0</xdr:row>
      <xdr:rowOff>104589</xdr:rowOff>
    </xdr:from>
    <xdr:to>
      <xdr:col>15</xdr:col>
      <xdr:colOff>151116</xdr:colOff>
      <xdr:row>2</xdr:row>
      <xdr:rowOff>395226</xdr:rowOff>
    </xdr:to>
    <xdr:pic>
      <xdr:nvPicPr>
        <xdr:cNvPr id="5" name="Picture 4" descr="Clarity LIMS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6882" y="104589"/>
          <a:ext cx="2521534" cy="925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tsf.natsci.msu.edu/genomics/technical-documents/amplicon-metagenomic-guide.aspx" TargetMode="External"/><Relationship Id="rId2" Type="http://schemas.openxmlformats.org/officeDocument/2006/relationships/hyperlink" Target="http://msu.claritylims.com/lablink" TargetMode="External"/><Relationship Id="rId1" Type="http://schemas.openxmlformats.org/officeDocument/2006/relationships/hyperlink" Target="mailto:gtsf@msu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4"/>
  <sheetViews>
    <sheetView workbookViewId="0">
      <pane ySplit="3" topLeftCell="A4" activePane="bottomLeft" state="frozen"/>
      <selection pane="bottomLeft"/>
    </sheetView>
  </sheetViews>
  <sheetFormatPr baseColWidth="10" defaultRowHeight="13"/>
  <cols>
    <col min="1" max="1" width="18" bestFit="1" customWidth="1"/>
    <col min="2" max="2" width="14.83203125" bestFit="1" customWidth="1"/>
    <col min="3" max="3" width="19.83203125" bestFit="1" customWidth="1"/>
    <col min="4" max="4" width="14.5" bestFit="1" customWidth="1"/>
    <col min="5" max="5" width="10.5" bestFit="1" customWidth="1"/>
    <col min="6" max="6" width="23.6640625" customWidth="1"/>
    <col min="7" max="7" width="21" customWidth="1"/>
    <col min="8" max="8" width="21.5" bestFit="1" customWidth="1"/>
    <col min="9" max="10" width="21.1640625" bestFit="1" customWidth="1"/>
    <col min="12" max="12" width="11.6640625" customWidth="1"/>
    <col min="14" max="14" width="30.5" customWidth="1"/>
  </cols>
  <sheetData>
    <row r="1" spans="1:14">
      <c r="A1" t="s">
        <v>0</v>
      </c>
    </row>
    <row r="2" spans="1:14">
      <c r="A2" t="s">
        <v>1</v>
      </c>
      <c r="B2" t="s">
        <v>4</v>
      </c>
      <c r="C2" t="s">
        <v>6</v>
      </c>
      <c r="D2" t="s">
        <v>14</v>
      </c>
      <c r="E2" t="s">
        <v>8</v>
      </c>
      <c r="F2" t="s">
        <v>160</v>
      </c>
      <c r="G2" t="s">
        <v>161</v>
      </c>
      <c r="H2" t="s">
        <v>5</v>
      </c>
      <c r="I2" t="s">
        <v>7</v>
      </c>
      <c r="J2" t="s">
        <v>10</v>
      </c>
      <c r="K2" t="s">
        <v>51</v>
      </c>
      <c r="L2" t="s">
        <v>50</v>
      </c>
      <c r="M2" t="s">
        <v>52</v>
      </c>
    </row>
    <row r="3" spans="1:14">
      <c r="A3" t="s">
        <v>2</v>
      </c>
    </row>
    <row r="4" spans="1:14">
      <c r="A4" t="s">
        <v>3</v>
      </c>
    </row>
    <row r="5" spans="1:14">
      <c r="A5" t="str">
        <f ca="1">IF(ISBLANK(INDIRECT($N5)),"",INDIRECT($N5))</f>
        <v/>
      </c>
      <c r="B5" t="str">
        <f t="shared" ref="B5:B68" ca="1" si="0">IF(ISBLANK(INDIRECT($N5)),"",INDIRECT($B$390))</f>
        <v/>
      </c>
      <c r="C5" t="str">
        <f ca="1">IF(ISBLANK(INDIRECT($N5)),"","Paired End Read")</f>
        <v/>
      </c>
      <c r="D5" t="str">
        <f t="shared" ref="D5:D68" ca="1" si="1">IF(ISBLANK(INDIRECT($N5)),"",INDIRECT($D$390))</f>
        <v/>
      </c>
      <c r="E5" t="str">
        <f ca="1">IF(ISBLANK(INDIRECT($N5)),"","Yes")</f>
        <v/>
      </c>
      <c r="F5" s="96" t="str">
        <f t="shared" ref="F5:F68" ca="1" si="2">IF(ISBLANK(INDIRECT($N5)),"","AVITI")</f>
        <v/>
      </c>
      <c r="G5" t="str">
        <f t="shared" ref="G5:G68" ca="1" si="3">IF(ISBLANK(INDIRECT($N5)),"",INDIRECT($G$390))</f>
        <v/>
      </c>
      <c r="H5" t="str">
        <f ca="1">IF(ISBLANK(INDIRECT($N5)),"",INDIRECT($H$390)/COUNTA(INDIRECT($H$391),INDIRECT($H$392),INDIRECT($H$393),INDIRECT($H$394)))</f>
        <v/>
      </c>
      <c r="I5" t="str">
        <f t="shared" ref="I5:I68" ca="1" si="4">IF(ISBLANK(INDIRECT($N5)),"",INDIRECT($I$390))</f>
        <v/>
      </c>
      <c r="K5" t="str">
        <f t="shared" ref="K5:K36" ca="1" si="5">IF(ISBLANK(INDIRECT($N5)),"",INDIRECT($K$390))</f>
        <v/>
      </c>
      <c r="L5" s="51" t="s">
        <v>53</v>
      </c>
      <c r="M5" t="s">
        <v>54</v>
      </c>
      <c r="N5" t="s">
        <v>225</v>
      </c>
    </row>
    <row r="6" spans="1:14">
      <c r="A6" t="str">
        <f t="shared" ref="A6:A69" ca="1" si="6">IF(ISBLANK(INDIRECT($N6)),"",INDIRECT($N6))</f>
        <v/>
      </c>
      <c r="B6" t="str">
        <f t="shared" ca="1" si="0"/>
        <v/>
      </c>
      <c r="C6" t="str">
        <f t="shared" ref="C6:C69" ca="1" si="7">IF(ISBLANK(INDIRECT($N6)),"","Paired End Read")</f>
        <v/>
      </c>
      <c r="D6" t="str">
        <f t="shared" ca="1" si="1"/>
        <v/>
      </c>
      <c r="E6" t="str">
        <f t="shared" ref="E6:E69" ca="1" si="8">IF(ISBLANK(INDIRECT($N6)),"","Yes")</f>
        <v/>
      </c>
      <c r="F6" s="96" t="str">
        <f t="shared" ca="1" si="2"/>
        <v/>
      </c>
      <c r="G6" t="str">
        <f t="shared" ca="1" si="3"/>
        <v/>
      </c>
      <c r="H6" t="str">
        <f t="shared" ref="H6:H69" ca="1" si="9">IF(ISBLANK(INDIRECT($N6)),"",INDIRECT($H$390)/COUNTA(INDIRECT($H$391),INDIRECT($H$392),INDIRECT($H$393),INDIRECT($H$394)))</f>
        <v/>
      </c>
      <c r="I6" t="str">
        <f t="shared" ca="1" si="4"/>
        <v/>
      </c>
      <c r="K6" t="str">
        <f t="shared" ca="1" si="5"/>
        <v/>
      </c>
      <c r="L6" s="51" t="s">
        <v>53</v>
      </c>
      <c r="M6" t="s">
        <v>55</v>
      </c>
      <c r="N6" t="s">
        <v>226</v>
      </c>
    </row>
    <row r="7" spans="1:14">
      <c r="A7" t="str">
        <f t="shared" ca="1" si="6"/>
        <v/>
      </c>
      <c r="B7" t="str">
        <f t="shared" ca="1" si="0"/>
        <v/>
      </c>
      <c r="C7" t="str">
        <f t="shared" ca="1" si="7"/>
        <v/>
      </c>
      <c r="D7" t="str">
        <f t="shared" ca="1" si="1"/>
        <v/>
      </c>
      <c r="E7" t="str">
        <f t="shared" ca="1" si="8"/>
        <v/>
      </c>
      <c r="F7" s="96" t="str">
        <f t="shared" ca="1" si="2"/>
        <v/>
      </c>
      <c r="G7" t="str">
        <f t="shared" ca="1" si="3"/>
        <v/>
      </c>
      <c r="H7" t="str">
        <f t="shared" ca="1" si="9"/>
        <v/>
      </c>
      <c r="I7" t="str">
        <f t="shared" ca="1" si="4"/>
        <v/>
      </c>
      <c r="K7" t="str">
        <f t="shared" ca="1" si="5"/>
        <v/>
      </c>
      <c r="L7" s="51" t="s">
        <v>53</v>
      </c>
      <c r="M7" t="s">
        <v>56</v>
      </c>
      <c r="N7" t="s">
        <v>227</v>
      </c>
    </row>
    <row r="8" spans="1:14">
      <c r="A8" t="str">
        <f t="shared" ca="1" si="6"/>
        <v/>
      </c>
      <c r="B8" t="str">
        <f t="shared" ca="1" si="0"/>
        <v/>
      </c>
      <c r="C8" t="str">
        <f t="shared" ca="1" si="7"/>
        <v/>
      </c>
      <c r="D8" t="str">
        <f t="shared" ca="1" si="1"/>
        <v/>
      </c>
      <c r="E8" t="str">
        <f t="shared" ca="1" si="8"/>
        <v/>
      </c>
      <c r="F8" s="96" t="str">
        <f t="shared" ca="1" si="2"/>
        <v/>
      </c>
      <c r="G8" t="str">
        <f t="shared" ca="1" si="3"/>
        <v/>
      </c>
      <c r="H8" t="str">
        <f t="shared" ca="1" si="9"/>
        <v/>
      </c>
      <c r="I8" t="str">
        <f t="shared" ca="1" si="4"/>
        <v/>
      </c>
      <c r="K8" t="str">
        <f t="shared" ca="1" si="5"/>
        <v/>
      </c>
      <c r="L8" s="51" t="s">
        <v>53</v>
      </c>
      <c r="M8" t="s">
        <v>57</v>
      </c>
      <c r="N8" t="s">
        <v>228</v>
      </c>
    </row>
    <row r="9" spans="1:14">
      <c r="A9" t="str">
        <f t="shared" ca="1" si="6"/>
        <v/>
      </c>
      <c r="B9" t="str">
        <f t="shared" ca="1" si="0"/>
        <v/>
      </c>
      <c r="C9" t="str">
        <f t="shared" ca="1" si="7"/>
        <v/>
      </c>
      <c r="D9" t="str">
        <f t="shared" ca="1" si="1"/>
        <v/>
      </c>
      <c r="E9" t="str">
        <f t="shared" ca="1" si="8"/>
        <v/>
      </c>
      <c r="F9" s="96" t="str">
        <f t="shared" ca="1" si="2"/>
        <v/>
      </c>
      <c r="G9" t="str">
        <f t="shared" ca="1" si="3"/>
        <v/>
      </c>
      <c r="H9" t="str">
        <f t="shared" ca="1" si="9"/>
        <v/>
      </c>
      <c r="I9" t="str">
        <f t="shared" ca="1" si="4"/>
        <v/>
      </c>
      <c r="K9" t="str">
        <f t="shared" ca="1" si="5"/>
        <v/>
      </c>
      <c r="L9" s="51" t="s">
        <v>53</v>
      </c>
      <c r="M9" t="s">
        <v>58</v>
      </c>
      <c r="N9" t="s">
        <v>229</v>
      </c>
    </row>
    <row r="10" spans="1:14">
      <c r="A10" t="str">
        <f t="shared" ca="1" si="6"/>
        <v/>
      </c>
      <c r="B10" t="str">
        <f t="shared" ca="1" si="0"/>
        <v/>
      </c>
      <c r="C10" t="str">
        <f t="shared" ca="1" si="7"/>
        <v/>
      </c>
      <c r="D10" t="str">
        <f t="shared" ca="1" si="1"/>
        <v/>
      </c>
      <c r="E10" t="str">
        <f t="shared" ca="1" si="8"/>
        <v/>
      </c>
      <c r="F10" s="96" t="str">
        <f t="shared" ca="1" si="2"/>
        <v/>
      </c>
      <c r="G10" t="str">
        <f t="shared" ca="1" si="3"/>
        <v/>
      </c>
      <c r="H10" t="str">
        <f t="shared" ca="1" si="9"/>
        <v/>
      </c>
      <c r="I10" t="str">
        <f t="shared" ca="1" si="4"/>
        <v/>
      </c>
      <c r="K10" t="str">
        <f t="shared" ca="1" si="5"/>
        <v/>
      </c>
      <c r="L10" s="51" t="s">
        <v>53</v>
      </c>
      <c r="M10" t="s">
        <v>59</v>
      </c>
      <c r="N10" t="s">
        <v>230</v>
      </c>
    </row>
    <row r="11" spans="1:14">
      <c r="A11" t="str">
        <f t="shared" ca="1" si="6"/>
        <v/>
      </c>
      <c r="B11" t="str">
        <f t="shared" ca="1" si="0"/>
        <v/>
      </c>
      <c r="C11" t="str">
        <f t="shared" ca="1" si="7"/>
        <v/>
      </c>
      <c r="D11" t="str">
        <f t="shared" ca="1" si="1"/>
        <v/>
      </c>
      <c r="E11" t="str">
        <f t="shared" ca="1" si="8"/>
        <v/>
      </c>
      <c r="F11" s="96" t="str">
        <f t="shared" ca="1" si="2"/>
        <v/>
      </c>
      <c r="G11" t="str">
        <f t="shared" ca="1" si="3"/>
        <v/>
      </c>
      <c r="H11" t="str">
        <f t="shared" ca="1" si="9"/>
        <v/>
      </c>
      <c r="I11" t="str">
        <f t="shared" ca="1" si="4"/>
        <v/>
      </c>
      <c r="K11" t="str">
        <f t="shared" ca="1" si="5"/>
        <v/>
      </c>
      <c r="L11" s="51" t="s">
        <v>53</v>
      </c>
      <c r="M11" t="s">
        <v>60</v>
      </c>
      <c r="N11" t="s">
        <v>231</v>
      </c>
    </row>
    <row r="12" spans="1:14">
      <c r="A12" t="str">
        <f t="shared" ca="1" si="6"/>
        <v/>
      </c>
      <c r="B12" t="str">
        <f t="shared" ca="1" si="0"/>
        <v/>
      </c>
      <c r="C12" t="str">
        <f t="shared" ca="1" si="7"/>
        <v/>
      </c>
      <c r="D12" t="str">
        <f t="shared" ca="1" si="1"/>
        <v/>
      </c>
      <c r="E12" t="str">
        <f t="shared" ca="1" si="8"/>
        <v/>
      </c>
      <c r="F12" s="96" t="str">
        <f t="shared" ca="1" si="2"/>
        <v/>
      </c>
      <c r="G12" t="str">
        <f t="shared" ca="1" si="3"/>
        <v/>
      </c>
      <c r="H12" t="str">
        <f t="shared" ca="1" si="9"/>
        <v/>
      </c>
      <c r="I12" t="str">
        <f t="shared" ca="1" si="4"/>
        <v/>
      </c>
      <c r="K12" t="str">
        <f t="shared" ca="1" si="5"/>
        <v/>
      </c>
      <c r="L12" s="51" t="s">
        <v>53</v>
      </c>
      <c r="M12" t="s">
        <v>61</v>
      </c>
      <c r="N12" t="s">
        <v>232</v>
      </c>
    </row>
    <row r="13" spans="1:14">
      <c r="A13" t="str">
        <f t="shared" ca="1" si="6"/>
        <v/>
      </c>
      <c r="B13" t="str">
        <f t="shared" ca="1" si="0"/>
        <v/>
      </c>
      <c r="C13" t="str">
        <f t="shared" ca="1" si="7"/>
        <v/>
      </c>
      <c r="D13" t="str">
        <f t="shared" ca="1" si="1"/>
        <v/>
      </c>
      <c r="E13" t="str">
        <f t="shared" ca="1" si="8"/>
        <v/>
      </c>
      <c r="F13" s="96" t="str">
        <f t="shared" ca="1" si="2"/>
        <v/>
      </c>
      <c r="G13" t="str">
        <f t="shared" ca="1" si="3"/>
        <v/>
      </c>
      <c r="H13" t="str">
        <f t="shared" ca="1" si="9"/>
        <v/>
      </c>
      <c r="I13" t="str">
        <f t="shared" ca="1" si="4"/>
        <v/>
      </c>
      <c r="K13" t="str">
        <f t="shared" ca="1" si="5"/>
        <v/>
      </c>
      <c r="L13" s="51" t="s">
        <v>53</v>
      </c>
      <c r="M13" t="s">
        <v>62</v>
      </c>
      <c r="N13" t="s">
        <v>233</v>
      </c>
    </row>
    <row r="14" spans="1:14">
      <c r="A14" t="str">
        <f t="shared" ca="1" si="6"/>
        <v/>
      </c>
      <c r="B14" t="str">
        <f t="shared" ca="1" si="0"/>
        <v/>
      </c>
      <c r="C14" t="str">
        <f t="shared" ca="1" si="7"/>
        <v/>
      </c>
      <c r="D14" t="str">
        <f t="shared" ca="1" si="1"/>
        <v/>
      </c>
      <c r="E14" t="str">
        <f t="shared" ca="1" si="8"/>
        <v/>
      </c>
      <c r="F14" s="96" t="str">
        <f t="shared" ca="1" si="2"/>
        <v/>
      </c>
      <c r="G14" t="str">
        <f t="shared" ca="1" si="3"/>
        <v/>
      </c>
      <c r="H14" t="str">
        <f t="shared" ca="1" si="9"/>
        <v/>
      </c>
      <c r="I14" t="str">
        <f t="shared" ca="1" si="4"/>
        <v/>
      </c>
      <c r="K14" t="str">
        <f t="shared" ca="1" si="5"/>
        <v/>
      </c>
      <c r="L14" s="51" t="s">
        <v>53</v>
      </c>
      <c r="M14" t="s">
        <v>63</v>
      </c>
      <c r="N14" t="s">
        <v>234</v>
      </c>
    </row>
    <row r="15" spans="1:14">
      <c r="A15" t="str">
        <f t="shared" ca="1" si="6"/>
        <v/>
      </c>
      <c r="B15" t="str">
        <f t="shared" ca="1" si="0"/>
        <v/>
      </c>
      <c r="C15" t="str">
        <f t="shared" ca="1" si="7"/>
        <v/>
      </c>
      <c r="D15" t="str">
        <f t="shared" ca="1" si="1"/>
        <v/>
      </c>
      <c r="E15" t="str">
        <f t="shared" ca="1" si="8"/>
        <v/>
      </c>
      <c r="F15" s="96" t="str">
        <f t="shared" ca="1" si="2"/>
        <v/>
      </c>
      <c r="G15" t="str">
        <f t="shared" ca="1" si="3"/>
        <v/>
      </c>
      <c r="H15" t="str">
        <f t="shared" ca="1" si="9"/>
        <v/>
      </c>
      <c r="I15" t="str">
        <f t="shared" ca="1" si="4"/>
        <v/>
      </c>
      <c r="K15" t="str">
        <f t="shared" ca="1" si="5"/>
        <v/>
      </c>
      <c r="L15" s="51" t="s">
        <v>53</v>
      </c>
      <c r="M15" t="s">
        <v>64</v>
      </c>
      <c r="N15" t="s">
        <v>235</v>
      </c>
    </row>
    <row r="16" spans="1:14">
      <c r="A16" t="str">
        <f t="shared" ca="1" si="6"/>
        <v/>
      </c>
      <c r="B16" t="str">
        <f t="shared" ca="1" si="0"/>
        <v/>
      </c>
      <c r="C16" t="str">
        <f t="shared" ca="1" si="7"/>
        <v/>
      </c>
      <c r="D16" t="str">
        <f t="shared" ca="1" si="1"/>
        <v/>
      </c>
      <c r="E16" t="str">
        <f t="shared" ca="1" si="8"/>
        <v/>
      </c>
      <c r="F16" s="96" t="str">
        <f t="shared" ca="1" si="2"/>
        <v/>
      </c>
      <c r="G16" t="str">
        <f t="shared" ca="1" si="3"/>
        <v/>
      </c>
      <c r="H16" t="str">
        <f t="shared" ca="1" si="9"/>
        <v/>
      </c>
      <c r="I16" t="str">
        <f t="shared" ca="1" si="4"/>
        <v/>
      </c>
      <c r="K16" t="str">
        <f t="shared" ca="1" si="5"/>
        <v/>
      </c>
      <c r="L16" s="51" t="s">
        <v>53</v>
      </c>
      <c r="M16" t="s">
        <v>65</v>
      </c>
      <c r="N16" t="s">
        <v>236</v>
      </c>
    </row>
    <row r="17" spans="1:14">
      <c r="A17" t="str">
        <f t="shared" ca="1" si="6"/>
        <v/>
      </c>
      <c r="B17" t="str">
        <f t="shared" ca="1" si="0"/>
        <v/>
      </c>
      <c r="C17" t="str">
        <f t="shared" ca="1" si="7"/>
        <v/>
      </c>
      <c r="D17" t="str">
        <f t="shared" ca="1" si="1"/>
        <v/>
      </c>
      <c r="E17" t="str">
        <f t="shared" ca="1" si="8"/>
        <v/>
      </c>
      <c r="F17" s="96" t="str">
        <f t="shared" ca="1" si="2"/>
        <v/>
      </c>
      <c r="G17" t="str">
        <f t="shared" ca="1" si="3"/>
        <v/>
      </c>
      <c r="H17" t="str">
        <f t="shared" ca="1" si="9"/>
        <v/>
      </c>
      <c r="I17" t="str">
        <f t="shared" ca="1" si="4"/>
        <v/>
      </c>
      <c r="K17" t="str">
        <f t="shared" ca="1" si="5"/>
        <v/>
      </c>
      <c r="L17" s="51" t="s">
        <v>53</v>
      </c>
      <c r="M17" t="s">
        <v>66</v>
      </c>
      <c r="N17" t="s">
        <v>237</v>
      </c>
    </row>
    <row r="18" spans="1:14">
      <c r="A18" t="str">
        <f t="shared" ca="1" si="6"/>
        <v/>
      </c>
      <c r="B18" t="str">
        <f t="shared" ca="1" si="0"/>
        <v/>
      </c>
      <c r="C18" t="str">
        <f t="shared" ca="1" si="7"/>
        <v/>
      </c>
      <c r="D18" t="str">
        <f t="shared" ca="1" si="1"/>
        <v/>
      </c>
      <c r="E18" t="str">
        <f t="shared" ca="1" si="8"/>
        <v/>
      </c>
      <c r="F18" s="96" t="str">
        <f t="shared" ca="1" si="2"/>
        <v/>
      </c>
      <c r="G18" t="str">
        <f t="shared" ca="1" si="3"/>
        <v/>
      </c>
      <c r="H18" t="str">
        <f t="shared" ca="1" si="9"/>
        <v/>
      </c>
      <c r="I18" t="str">
        <f t="shared" ca="1" si="4"/>
        <v/>
      </c>
      <c r="K18" t="str">
        <f t="shared" ca="1" si="5"/>
        <v/>
      </c>
      <c r="L18" s="51" t="s">
        <v>53</v>
      </c>
      <c r="M18" t="s">
        <v>67</v>
      </c>
      <c r="N18" t="s">
        <v>238</v>
      </c>
    </row>
    <row r="19" spans="1:14">
      <c r="A19" t="str">
        <f t="shared" ca="1" si="6"/>
        <v/>
      </c>
      <c r="B19" t="str">
        <f t="shared" ca="1" si="0"/>
        <v/>
      </c>
      <c r="C19" t="str">
        <f t="shared" ca="1" si="7"/>
        <v/>
      </c>
      <c r="D19" t="str">
        <f t="shared" ca="1" si="1"/>
        <v/>
      </c>
      <c r="E19" t="str">
        <f t="shared" ca="1" si="8"/>
        <v/>
      </c>
      <c r="F19" s="96" t="str">
        <f t="shared" ca="1" si="2"/>
        <v/>
      </c>
      <c r="G19" t="str">
        <f t="shared" ca="1" si="3"/>
        <v/>
      </c>
      <c r="H19" t="str">
        <f t="shared" ca="1" si="9"/>
        <v/>
      </c>
      <c r="I19" t="str">
        <f t="shared" ca="1" si="4"/>
        <v/>
      </c>
      <c r="K19" t="str">
        <f t="shared" ca="1" si="5"/>
        <v/>
      </c>
      <c r="L19" s="51" t="s">
        <v>53</v>
      </c>
      <c r="M19" t="s">
        <v>68</v>
      </c>
      <c r="N19" t="s">
        <v>239</v>
      </c>
    </row>
    <row r="20" spans="1:14">
      <c r="A20" t="str">
        <f t="shared" ca="1" si="6"/>
        <v/>
      </c>
      <c r="B20" t="str">
        <f t="shared" ca="1" si="0"/>
        <v/>
      </c>
      <c r="C20" t="str">
        <f t="shared" ca="1" si="7"/>
        <v/>
      </c>
      <c r="D20" t="str">
        <f t="shared" ca="1" si="1"/>
        <v/>
      </c>
      <c r="E20" t="str">
        <f t="shared" ca="1" si="8"/>
        <v/>
      </c>
      <c r="F20" s="96" t="str">
        <f t="shared" ca="1" si="2"/>
        <v/>
      </c>
      <c r="G20" t="str">
        <f t="shared" ca="1" si="3"/>
        <v/>
      </c>
      <c r="H20" t="str">
        <f t="shared" ca="1" si="9"/>
        <v/>
      </c>
      <c r="I20" t="str">
        <f t="shared" ca="1" si="4"/>
        <v/>
      </c>
      <c r="K20" t="str">
        <f t="shared" ca="1" si="5"/>
        <v/>
      </c>
      <c r="L20" s="51" t="s">
        <v>53</v>
      </c>
      <c r="M20" t="s">
        <v>69</v>
      </c>
      <c r="N20" t="s">
        <v>240</v>
      </c>
    </row>
    <row r="21" spans="1:14">
      <c r="A21" t="str">
        <f t="shared" ca="1" si="6"/>
        <v/>
      </c>
      <c r="B21" t="str">
        <f t="shared" ca="1" si="0"/>
        <v/>
      </c>
      <c r="C21" t="str">
        <f t="shared" ca="1" si="7"/>
        <v/>
      </c>
      <c r="D21" t="str">
        <f t="shared" ca="1" si="1"/>
        <v/>
      </c>
      <c r="E21" t="str">
        <f t="shared" ca="1" si="8"/>
        <v/>
      </c>
      <c r="F21" s="96" t="str">
        <f t="shared" ca="1" si="2"/>
        <v/>
      </c>
      <c r="G21" t="str">
        <f t="shared" ca="1" si="3"/>
        <v/>
      </c>
      <c r="H21" t="str">
        <f t="shared" ca="1" si="9"/>
        <v/>
      </c>
      <c r="I21" t="str">
        <f t="shared" ca="1" si="4"/>
        <v/>
      </c>
      <c r="K21" t="str">
        <f t="shared" ca="1" si="5"/>
        <v/>
      </c>
      <c r="L21" s="51" t="s">
        <v>53</v>
      </c>
      <c r="M21" t="s">
        <v>70</v>
      </c>
      <c r="N21" t="s">
        <v>241</v>
      </c>
    </row>
    <row r="22" spans="1:14">
      <c r="A22" t="str">
        <f t="shared" ca="1" si="6"/>
        <v/>
      </c>
      <c r="B22" t="str">
        <f t="shared" ca="1" si="0"/>
        <v/>
      </c>
      <c r="C22" t="str">
        <f t="shared" ca="1" si="7"/>
        <v/>
      </c>
      <c r="D22" t="str">
        <f t="shared" ca="1" si="1"/>
        <v/>
      </c>
      <c r="E22" t="str">
        <f t="shared" ca="1" si="8"/>
        <v/>
      </c>
      <c r="F22" s="96" t="str">
        <f t="shared" ca="1" si="2"/>
        <v/>
      </c>
      <c r="G22" t="str">
        <f t="shared" ca="1" si="3"/>
        <v/>
      </c>
      <c r="H22" t="str">
        <f t="shared" ca="1" si="9"/>
        <v/>
      </c>
      <c r="I22" t="str">
        <f t="shared" ca="1" si="4"/>
        <v/>
      </c>
      <c r="K22" t="str">
        <f t="shared" ca="1" si="5"/>
        <v/>
      </c>
      <c r="L22" s="51" t="s">
        <v>53</v>
      </c>
      <c r="M22" t="s">
        <v>71</v>
      </c>
      <c r="N22" t="s">
        <v>242</v>
      </c>
    </row>
    <row r="23" spans="1:14">
      <c r="A23" t="str">
        <f t="shared" ca="1" si="6"/>
        <v/>
      </c>
      <c r="B23" t="str">
        <f t="shared" ca="1" si="0"/>
        <v/>
      </c>
      <c r="C23" t="str">
        <f t="shared" ca="1" si="7"/>
        <v/>
      </c>
      <c r="D23" t="str">
        <f t="shared" ca="1" si="1"/>
        <v/>
      </c>
      <c r="E23" t="str">
        <f t="shared" ca="1" si="8"/>
        <v/>
      </c>
      <c r="F23" s="96" t="str">
        <f t="shared" ca="1" si="2"/>
        <v/>
      </c>
      <c r="G23" t="str">
        <f t="shared" ca="1" si="3"/>
        <v/>
      </c>
      <c r="H23" t="str">
        <f t="shared" ca="1" si="9"/>
        <v/>
      </c>
      <c r="I23" t="str">
        <f t="shared" ca="1" si="4"/>
        <v/>
      </c>
      <c r="K23" t="str">
        <f t="shared" ca="1" si="5"/>
        <v/>
      </c>
      <c r="L23" s="51" t="s">
        <v>53</v>
      </c>
      <c r="M23" t="s">
        <v>72</v>
      </c>
      <c r="N23" t="s">
        <v>243</v>
      </c>
    </row>
    <row r="24" spans="1:14">
      <c r="A24" t="str">
        <f t="shared" ca="1" si="6"/>
        <v/>
      </c>
      <c r="B24" t="str">
        <f t="shared" ca="1" si="0"/>
        <v/>
      </c>
      <c r="C24" t="str">
        <f t="shared" ca="1" si="7"/>
        <v/>
      </c>
      <c r="D24" t="str">
        <f t="shared" ca="1" si="1"/>
        <v/>
      </c>
      <c r="E24" t="str">
        <f t="shared" ca="1" si="8"/>
        <v/>
      </c>
      <c r="F24" s="96" t="str">
        <f t="shared" ca="1" si="2"/>
        <v/>
      </c>
      <c r="G24" t="str">
        <f t="shared" ca="1" si="3"/>
        <v/>
      </c>
      <c r="H24" t="str">
        <f t="shared" ca="1" si="9"/>
        <v/>
      </c>
      <c r="I24" t="str">
        <f t="shared" ca="1" si="4"/>
        <v/>
      </c>
      <c r="K24" t="str">
        <f t="shared" ca="1" si="5"/>
        <v/>
      </c>
      <c r="L24" s="51" t="s">
        <v>53</v>
      </c>
      <c r="M24" t="s">
        <v>73</v>
      </c>
      <c r="N24" t="s">
        <v>244</v>
      </c>
    </row>
    <row r="25" spans="1:14">
      <c r="A25" t="str">
        <f t="shared" ca="1" si="6"/>
        <v/>
      </c>
      <c r="B25" t="str">
        <f t="shared" ca="1" si="0"/>
        <v/>
      </c>
      <c r="C25" t="str">
        <f t="shared" ca="1" si="7"/>
        <v/>
      </c>
      <c r="D25" t="str">
        <f t="shared" ca="1" si="1"/>
        <v/>
      </c>
      <c r="E25" t="str">
        <f t="shared" ca="1" si="8"/>
        <v/>
      </c>
      <c r="F25" s="96" t="str">
        <f t="shared" ca="1" si="2"/>
        <v/>
      </c>
      <c r="G25" t="str">
        <f t="shared" ca="1" si="3"/>
        <v/>
      </c>
      <c r="H25" t="str">
        <f t="shared" ca="1" si="9"/>
        <v/>
      </c>
      <c r="I25" t="str">
        <f t="shared" ca="1" si="4"/>
        <v/>
      </c>
      <c r="K25" t="str">
        <f t="shared" ca="1" si="5"/>
        <v/>
      </c>
      <c r="L25" s="51" t="s">
        <v>53</v>
      </c>
      <c r="M25" t="s">
        <v>74</v>
      </c>
      <c r="N25" t="s">
        <v>245</v>
      </c>
    </row>
    <row r="26" spans="1:14">
      <c r="A26" t="str">
        <f t="shared" ca="1" si="6"/>
        <v/>
      </c>
      <c r="B26" t="str">
        <f t="shared" ca="1" si="0"/>
        <v/>
      </c>
      <c r="C26" t="str">
        <f t="shared" ca="1" si="7"/>
        <v/>
      </c>
      <c r="D26" t="str">
        <f t="shared" ca="1" si="1"/>
        <v/>
      </c>
      <c r="E26" t="str">
        <f t="shared" ca="1" si="8"/>
        <v/>
      </c>
      <c r="F26" s="96" t="str">
        <f t="shared" ca="1" si="2"/>
        <v/>
      </c>
      <c r="G26" t="str">
        <f t="shared" ca="1" si="3"/>
        <v/>
      </c>
      <c r="H26" t="str">
        <f t="shared" ca="1" si="9"/>
        <v/>
      </c>
      <c r="I26" t="str">
        <f t="shared" ca="1" si="4"/>
        <v/>
      </c>
      <c r="K26" t="str">
        <f t="shared" ca="1" si="5"/>
        <v/>
      </c>
      <c r="L26" s="51" t="s">
        <v>53</v>
      </c>
      <c r="M26" t="s">
        <v>75</v>
      </c>
      <c r="N26" t="s">
        <v>246</v>
      </c>
    </row>
    <row r="27" spans="1:14">
      <c r="A27" t="str">
        <f t="shared" ca="1" si="6"/>
        <v/>
      </c>
      <c r="B27" t="str">
        <f t="shared" ca="1" si="0"/>
        <v/>
      </c>
      <c r="C27" t="str">
        <f t="shared" ca="1" si="7"/>
        <v/>
      </c>
      <c r="D27" t="str">
        <f t="shared" ca="1" si="1"/>
        <v/>
      </c>
      <c r="E27" t="str">
        <f t="shared" ca="1" si="8"/>
        <v/>
      </c>
      <c r="F27" s="96" t="str">
        <f t="shared" ca="1" si="2"/>
        <v/>
      </c>
      <c r="G27" t="str">
        <f t="shared" ca="1" si="3"/>
        <v/>
      </c>
      <c r="H27" t="str">
        <f t="shared" ca="1" si="9"/>
        <v/>
      </c>
      <c r="I27" t="str">
        <f t="shared" ca="1" si="4"/>
        <v/>
      </c>
      <c r="K27" t="str">
        <f t="shared" ca="1" si="5"/>
        <v/>
      </c>
      <c r="L27" s="51" t="s">
        <v>53</v>
      </c>
      <c r="M27" t="s">
        <v>76</v>
      </c>
      <c r="N27" t="s">
        <v>247</v>
      </c>
    </row>
    <row r="28" spans="1:14">
      <c r="A28" t="str">
        <f t="shared" ca="1" si="6"/>
        <v/>
      </c>
      <c r="B28" t="str">
        <f t="shared" ca="1" si="0"/>
        <v/>
      </c>
      <c r="C28" t="str">
        <f t="shared" ca="1" si="7"/>
        <v/>
      </c>
      <c r="D28" t="str">
        <f t="shared" ca="1" si="1"/>
        <v/>
      </c>
      <c r="E28" t="str">
        <f t="shared" ca="1" si="8"/>
        <v/>
      </c>
      <c r="F28" s="96" t="str">
        <f t="shared" ca="1" si="2"/>
        <v/>
      </c>
      <c r="G28" t="str">
        <f t="shared" ca="1" si="3"/>
        <v/>
      </c>
      <c r="H28" t="str">
        <f t="shared" ca="1" si="9"/>
        <v/>
      </c>
      <c r="I28" t="str">
        <f t="shared" ca="1" si="4"/>
        <v/>
      </c>
      <c r="K28" t="str">
        <f t="shared" ca="1" si="5"/>
        <v/>
      </c>
      <c r="L28" s="51" t="s">
        <v>53</v>
      </c>
      <c r="M28" t="s">
        <v>77</v>
      </c>
      <c r="N28" t="s">
        <v>248</v>
      </c>
    </row>
    <row r="29" spans="1:14">
      <c r="A29" t="str">
        <f t="shared" ca="1" si="6"/>
        <v/>
      </c>
      <c r="B29" t="str">
        <f t="shared" ca="1" si="0"/>
        <v/>
      </c>
      <c r="C29" t="str">
        <f t="shared" ca="1" si="7"/>
        <v/>
      </c>
      <c r="D29" t="str">
        <f t="shared" ca="1" si="1"/>
        <v/>
      </c>
      <c r="E29" t="str">
        <f t="shared" ca="1" si="8"/>
        <v/>
      </c>
      <c r="F29" s="96" t="str">
        <f t="shared" ca="1" si="2"/>
        <v/>
      </c>
      <c r="G29" t="str">
        <f t="shared" ca="1" si="3"/>
        <v/>
      </c>
      <c r="H29" t="str">
        <f t="shared" ca="1" si="9"/>
        <v/>
      </c>
      <c r="I29" t="str">
        <f t="shared" ca="1" si="4"/>
        <v/>
      </c>
      <c r="K29" t="str">
        <f t="shared" ca="1" si="5"/>
        <v/>
      </c>
      <c r="L29" s="51" t="s">
        <v>53</v>
      </c>
      <c r="M29" t="s">
        <v>78</v>
      </c>
      <c r="N29" t="s">
        <v>249</v>
      </c>
    </row>
    <row r="30" spans="1:14">
      <c r="A30" t="str">
        <f t="shared" ca="1" si="6"/>
        <v/>
      </c>
      <c r="B30" t="str">
        <f t="shared" ca="1" si="0"/>
        <v/>
      </c>
      <c r="C30" t="str">
        <f t="shared" ca="1" si="7"/>
        <v/>
      </c>
      <c r="D30" t="str">
        <f t="shared" ca="1" si="1"/>
        <v/>
      </c>
      <c r="E30" t="str">
        <f t="shared" ca="1" si="8"/>
        <v/>
      </c>
      <c r="F30" s="96" t="str">
        <f t="shared" ca="1" si="2"/>
        <v/>
      </c>
      <c r="G30" t="str">
        <f t="shared" ca="1" si="3"/>
        <v/>
      </c>
      <c r="H30" t="str">
        <f t="shared" ca="1" si="9"/>
        <v/>
      </c>
      <c r="I30" t="str">
        <f t="shared" ca="1" si="4"/>
        <v/>
      </c>
      <c r="K30" t="str">
        <f t="shared" ca="1" si="5"/>
        <v/>
      </c>
      <c r="L30" s="51" t="s">
        <v>53</v>
      </c>
      <c r="M30" t="s">
        <v>79</v>
      </c>
      <c r="N30" t="s">
        <v>250</v>
      </c>
    </row>
    <row r="31" spans="1:14">
      <c r="A31" t="str">
        <f t="shared" ca="1" si="6"/>
        <v/>
      </c>
      <c r="B31" t="str">
        <f t="shared" ca="1" si="0"/>
        <v/>
      </c>
      <c r="C31" t="str">
        <f t="shared" ca="1" si="7"/>
        <v/>
      </c>
      <c r="D31" t="str">
        <f t="shared" ca="1" si="1"/>
        <v/>
      </c>
      <c r="E31" t="str">
        <f t="shared" ca="1" si="8"/>
        <v/>
      </c>
      <c r="F31" s="96" t="str">
        <f t="shared" ca="1" si="2"/>
        <v/>
      </c>
      <c r="G31" t="str">
        <f t="shared" ca="1" si="3"/>
        <v/>
      </c>
      <c r="H31" t="str">
        <f t="shared" ca="1" si="9"/>
        <v/>
      </c>
      <c r="I31" t="str">
        <f t="shared" ca="1" si="4"/>
        <v/>
      </c>
      <c r="K31" t="str">
        <f t="shared" ca="1" si="5"/>
        <v/>
      </c>
      <c r="L31" s="51" t="s">
        <v>53</v>
      </c>
      <c r="M31" t="s">
        <v>80</v>
      </c>
      <c r="N31" t="s">
        <v>251</v>
      </c>
    </row>
    <row r="32" spans="1:14">
      <c r="A32" t="str">
        <f t="shared" ca="1" si="6"/>
        <v/>
      </c>
      <c r="B32" t="str">
        <f t="shared" ca="1" si="0"/>
        <v/>
      </c>
      <c r="C32" t="str">
        <f t="shared" ca="1" si="7"/>
        <v/>
      </c>
      <c r="D32" t="str">
        <f t="shared" ca="1" si="1"/>
        <v/>
      </c>
      <c r="E32" t="str">
        <f t="shared" ca="1" si="8"/>
        <v/>
      </c>
      <c r="F32" s="96" t="str">
        <f t="shared" ca="1" si="2"/>
        <v/>
      </c>
      <c r="G32" t="str">
        <f t="shared" ca="1" si="3"/>
        <v/>
      </c>
      <c r="H32" t="str">
        <f t="shared" ca="1" si="9"/>
        <v/>
      </c>
      <c r="I32" t="str">
        <f t="shared" ca="1" si="4"/>
        <v/>
      </c>
      <c r="K32" t="str">
        <f t="shared" ca="1" si="5"/>
        <v/>
      </c>
      <c r="L32" s="51" t="s">
        <v>53</v>
      </c>
      <c r="M32" t="s">
        <v>81</v>
      </c>
      <c r="N32" t="s">
        <v>252</v>
      </c>
    </row>
    <row r="33" spans="1:14">
      <c r="A33" t="str">
        <f t="shared" ca="1" si="6"/>
        <v/>
      </c>
      <c r="B33" t="str">
        <f t="shared" ca="1" si="0"/>
        <v/>
      </c>
      <c r="C33" t="str">
        <f t="shared" ca="1" si="7"/>
        <v/>
      </c>
      <c r="D33" t="str">
        <f t="shared" ca="1" si="1"/>
        <v/>
      </c>
      <c r="E33" t="str">
        <f t="shared" ca="1" si="8"/>
        <v/>
      </c>
      <c r="F33" s="96" t="str">
        <f t="shared" ca="1" si="2"/>
        <v/>
      </c>
      <c r="G33" t="str">
        <f t="shared" ca="1" si="3"/>
        <v/>
      </c>
      <c r="H33" t="str">
        <f t="shared" ca="1" si="9"/>
        <v/>
      </c>
      <c r="I33" t="str">
        <f t="shared" ca="1" si="4"/>
        <v/>
      </c>
      <c r="K33" t="str">
        <f t="shared" ca="1" si="5"/>
        <v/>
      </c>
      <c r="L33" s="51" t="s">
        <v>53</v>
      </c>
      <c r="M33" t="s">
        <v>82</v>
      </c>
      <c r="N33" t="s">
        <v>253</v>
      </c>
    </row>
    <row r="34" spans="1:14">
      <c r="A34" t="str">
        <f t="shared" ca="1" si="6"/>
        <v/>
      </c>
      <c r="B34" t="str">
        <f t="shared" ca="1" si="0"/>
        <v/>
      </c>
      <c r="C34" t="str">
        <f t="shared" ca="1" si="7"/>
        <v/>
      </c>
      <c r="D34" t="str">
        <f t="shared" ca="1" si="1"/>
        <v/>
      </c>
      <c r="E34" t="str">
        <f t="shared" ca="1" si="8"/>
        <v/>
      </c>
      <c r="F34" s="96" t="str">
        <f t="shared" ca="1" si="2"/>
        <v/>
      </c>
      <c r="G34" t="str">
        <f t="shared" ca="1" si="3"/>
        <v/>
      </c>
      <c r="H34" t="str">
        <f t="shared" ca="1" si="9"/>
        <v/>
      </c>
      <c r="I34" t="str">
        <f t="shared" ca="1" si="4"/>
        <v/>
      </c>
      <c r="K34" t="str">
        <f t="shared" ca="1" si="5"/>
        <v/>
      </c>
      <c r="L34" s="51" t="s">
        <v>53</v>
      </c>
      <c r="M34" t="s">
        <v>83</v>
      </c>
      <c r="N34" t="s">
        <v>254</v>
      </c>
    </row>
    <row r="35" spans="1:14">
      <c r="A35" t="str">
        <f t="shared" ca="1" si="6"/>
        <v/>
      </c>
      <c r="B35" t="str">
        <f t="shared" ca="1" si="0"/>
        <v/>
      </c>
      <c r="C35" t="str">
        <f t="shared" ca="1" si="7"/>
        <v/>
      </c>
      <c r="D35" t="str">
        <f t="shared" ca="1" si="1"/>
        <v/>
      </c>
      <c r="E35" t="str">
        <f t="shared" ca="1" si="8"/>
        <v/>
      </c>
      <c r="F35" s="96" t="str">
        <f t="shared" ca="1" si="2"/>
        <v/>
      </c>
      <c r="G35" t="str">
        <f t="shared" ca="1" si="3"/>
        <v/>
      </c>
      <c r="H35" t="str">
        <f t="shared" ca="1" si="9"/>
        <v/>
      </c>
      <c r="I35" t="str">
        <f t="shared" ca="1" si="4"/>
        <v/>
      </c>
      <c r="K35" t="str">
        <f t="shared" ca="1" si="5"/>
        <v/>
      </c>
      <c r="L35" s="51" t="s">
        <v>53</v>
      </c>
      <c r="M35" t="s">
        <v>84</v>
      </c>
      <c r="N35" t="s">
        <v>255</v>
      </c>
    </row>
    <row r="36" spans="1:14">
      <c r="A36" t="str">
        <f t="shared" ca="1" si="6"/>
        <v/>
      </c>
      <c r="B36" t="str">
        <f t="shared" ca="1" si="0"/>
        <v/>
      </c>
      <c r="C36" t="str">
        <f t="shared" ca="1" si="7"/>
        <v/>
      </c>
      <c r="D36" t="str">
        <f t="shared" ca="1" si="1"/>
        <v/>
      </c>
      <c r="E36" t="str">
        <f t="shared" ca="1" si="8"/>
        <v/>
      </c>
      <c r="F36" s="96" t="str">
        <f t="shared" ca="1" si="2"/>
        <v/>
      </c>
      <c r="G36" t="str">
        <f t="shared" ca="1" si="3"/>
        <v/>
      </c>
      <c r="H36" t="str">
        <f t="shared" ca="1" si="9"/>
        <v/>
      </c>
      <c r="I36" t="str">
        <f t="shared" ca="1" si="4"/>
        <v/>
      </c>
      <c r="K36" t="str">
        <f t="shared" ca="1" si="5"/>
        <v/>
      </c>
      <c r="L36" s="51" t="s">
        <v>53</v>
      </c>
      <c r="M36" t="s">
        <v>85</v>
      </c>
      <c r="N36" t="s">
        <v>256</v>
      </c>
    </row>
    <row r="37" spans="1:14">
      <c r="A37" t="str">
        <f t="shared" ca="1" si="6"/>
        <v/>
      </c>
      <c r="B37" t="str">
        <f t="shared" ca="1" si="0"/>
        <v/>
      </c>
      <c r="C37" t="str">
        <f t="shared" ca="1" si="7"/>
        <v/>
      </c>
      <c r="D37" t="str">
        <f t="shared" ca="1" si="1"/>
        <v/>
      </c>
      <c r="E37" t="str">
        <f t="shared" ca="1" si="8"/>
        <v/>
      </c>
      <c r="F37" s="96" t="str">
        <f t="shared" ca="1" si="2"/>
        <v/>
      </c>
      <c r="G37" t="str">
        <f t="shared" ca="1" si="3"/>
        <v/>
      </c>
      <c r="H37" t="str">
        <f t="shared" ca="1" si="9"/>
        <v/>
      </c>
      <c r="I37" t="str">
        <f t="shared" ca="1" si="4"/>
        <v/>
      </c>
      <c r="K37" t="str">
        <f t="shared" ref="K37:K68" ca="1" si="10">IF(ISBLANK(INDIRECT($N37)),"",INDIRECT($K$390))</f>
        <v/>
      </c>
      <c r="L37" s="51" t="s">
        <v>53</v>
      </c>
      <c r="M37" t="s">
        <v>86</v>
      </c>
      <c r="N37" t="s">
        <v>257</v>
      </c>
    </row>
    <row r="38" spans="1:14">
      <c r="A38" t="str">
        <f t="shared" ca="1" si="6"/>
        <v/>
      </c>
      <c r="B38" t="str">
        <f t="shared" ca="1" si="0"/>
        <v/>
      </c>
      <c r="C38" t="str">
        <f t="shared" ca="1" si="7"/>
        <v/>
      </c>
      <c r="D38" t="str">
        <f t="shared" ca="1" si="1"/>
        <v/>
      </c>
      <c r="E38" t="str">
        <f t="shared" ca="1" si="8"/>
        <v/>
      </c>
      <c r="F38" s="96" t="str">
        <f t="shared" ca="1" si="2"/>
        <v/>
      </c>
      <c r="G38" t="str">
        <f t="shared" ca="1" si="3"/>
        <v/>
      </c>
      <c r="H38" t="str">
        <f t="shared" ca="1" si="9"/>
        <v/>
      </c>
      <c r="I38" t="str">
        <f t="shared" ca="1" si="4"/>
        <v/>
      </c>
      <c r="K38" t="str">
        <f t="shared" ca="1" si="10"/>
        <v/>
      </c>
      <c r="L38" s="51" t="s">
        <v>53</v>
      </c>
      <c r="M38" t="s">
        <v>87</v>
      </c>
      <c r="N38" t="s">
        <v>258</v>
      </c>
    </row>
    <row r="39" spans="1:14">
      <c r="A39" t="str">
        <f t="shared" ca="1" si="6"/>
        <v/>
      </c>
      <c r="B39" t="str">
        <f t="shared" ca="1" si="0"/>
        <v/>
      </c>
      <c r="C39" t="str">
        <f t="shared" ca="1" si="7"/>
        <v/>
      </c>
      <c r="D39" t="str">
        <f t="shared" ca="1" si="1"/>
        <v/>
      </c>
      <c r="E39" t="str">
        <f t="shared" ca="1" si="8"/>
        <v/>
      </c>
      <c r="F39" s="96" t="str">
        <f t="shared" ca="1" si="2"/>
        <v/>
      </c>
      <c r="G39" t="str">
        <f t="shared" ca="1" si="3"/>
        <v/>
      </c>
      <c r="H39" t="str">
        <f t="shared" ca="1" si="9"/>
        <v/>
      </c>
      <c r="I39" t="str">
        <f t="shared" ca="1" si="4"/>
        <v/>
      </c>
      <c r="K39" t="str">
        <f t="shared" ca="1" si="10"/>
        <v/>
      </c>
      <c r="L39" s="51" t="s">
        <v>53</v>
      </c>
      <c r="M39" t="s">
        <v>88</v>
      </c>
      <c r="N39" t="s">
        <v>259</v>
      </c>
    </row>
    <row r="40" spans="1:14">
      <c r="A40" t="str">
        <f t="shared" ca="1" si="6"/>
        <v/>
      </c>
      <c r="B40" t="str">
        <f t="shared" ca="1" si="0"/>
        <v/>
      </c>
      <c r="C40" t="str">
        <f t="shared" ca="1" si="7"/>
        <v/>
      </c>
      <c r="D40" t="str">
        <f t="shared" ca="1" si="1"/>
        <v/>
      </c>
      <c r="E40" t="str">
        <f t="shared" ca="1" si="8"/>
        <v/>
      </c>
      <c r="F40" s="96" t="str">
        <f t="shared" ca="1" si="2"/>
        <v/>
      </c>
      <c r="G40" t="str">
        <f t="shared" ca="1" si="3"/>
        <v/>
      </c>
      <c r="H40" t="str">
        <f t="shared" ca="1" si="9"/>
        <v/>
      </c>
      <c r="I40" t="str">
        <f t="shared" ca="1" si="4"/>
        <v/>
      </c>
      <c r="K40" t="str">
        <f t="shared" ca="1" si="10"/>
        <v/>
      </c>
      <c r="L40" s="51" t="s">
        <v>53</v>
      </c>
      <c r="M40" t="s">
        <v>89</v>
      </c>
      <c r="N40" t="s">
        <v>260</v>
      </c>
    </row>
    <row r="41" spans="1:14">
      <c r="A41" t="str">
        <f t="shared" ca="1" si="6"/>
        <v/>
      </c>
      <c r="B41" t="str">
        <f t="shared" ca="1" si="0"/>
        <v/>
      </c>
      <c r="C41" t="str">
        <f t="shared" ca="1" si="7"/>
        <v/>
      </c>
      <c r="D41" t="str">
        <f t="shared" ca="1" si="1"/>
        <v/>
      </c>
      <c r="E41" t="str">
        <f t="shared" ca="1" si="8"/>
        <v/>
      </c>
      <c r="F41" s="96" t="str">
        <f t="shared" ca="1" si="2"/>
        <v/>
      </c>
      <c r="G41" t="str">
        <f t="shared" ca="1" si="3"/>
        <v/>
      </c>
      <c r="H41" t="str">
        <f t="shared" ca="1" si="9"/>
        <v/>
      </c>
      <c r="I41" t="str">
        <f t="shared" ca="1" si="4"/>
        <v/>
      </c>
      <c r="K41" t="str">
        <f t="shared" ca="1" si="10"/>
        <v/>
      </c>
      <c r="L41" s="51" t="s">
        <v>53</v>
      </c>
      <c r="M41" t="s">
        <v>90</v>
      </c>
      <c r="N41" t="s">
        <v>261</v>
      </c>
    </row>
    <row r="42" spans="1:14">
      <c r="A42" t="str">
        <f t="shared" ca="1" si="6"/>
        <v/>
      </c>
      <c r="B42" t="str">
        <f t="shared" ca="1" si="0"/>
        <v/>
      </c>
      <c r="C42" t="str">
        <f t="shared" ca="1" si="7"/>
        <v/>
      </c>
      <c r="D42" t="str">
        <f t="shared" ca="1" si="1"/>
        <v/>
      </c>
      <c r="E42" t="str">
        <f t="shared" ca="1" si="8"/>
        <v/>
      </c>
      <c r="F42" s="96" t="str">
        <f t="shared" ca="1" si="2"/>
        <v/>
      </c>
      <c r="G42" t="str">
        <f t="shared" ca="1" si="3"/>
        <v/>
      </c>
      <c r="H42" t="str">
        <f t="shared" ca="1" si="9"/>
        <v/>
      </c>
      <c r="I42" t="str">
        <f t="shared" ca="1" si="4"/>
        <v/>
      </c>
      <c r="K42" t="str">
        <f t="shared" ca="1" si="10"/>
        <v/>
      </c>
      <c r="L42" s="51" t="s">
        <v>53</v>
      </c>
      <c r="M42" t="s">
        <v>91</v>
      </c>
      <c r="N42" t="s">
        <v>262</v>
      </c>
    </row>
    <row r="43" spans="1:14">
      <c r="A43" t="str">
        <f t="shared" ca="1" si="6"/>
        <v/>
      </c>
      <c r="B43" t="str">
        <f t="shared" ca="1" si="0"/>
        <v/>
      </c>
      <c r="C43" t="str">
        <f t="shared" ca="1" si="7"/>
        <v/>
      </c>
      <c r="D43" t="str">
        <f t="shared" ca="1" si="1"/>
        <v/>
      </c>
      <c r="E43" t="str">
        <f t="shared" ca="1" si="8"/>
        <v/>
      </c>
      <c r="F43" s="96" t="str">
        <f t="shared" ca="1" si="2"/>
        <v/>
      </c>
      <c r="G43" t="str">
        <f t="shared" ca="1" si="3"/>
        <v/>
      </c>
      <c r="H43" t="str">
        <f t="shared" ca="1" si="9"/>
        <v/>
      </c>
      <c r="I43" t="str">
        <f t="shared" ca="1" si="4"/>
        <v/>
      </c>
      <c r="K43" t="str">
        <f t="shared" ca="1" si="10"/>
        <v/>
      </c>
      <c r="L43" s="51" t="s">
        <v>53</v>
      </c>
      <c r="M43" t="s">
        <v>92</v>
      </c>
      <c r="N43" t="s">
        <v>263</v>
      </c>
    </row>
    <row r="44" spans="1:14">
      <c r="A44" t="str">
        <f t="shared" ca="1" si="6"/>
        <v/>
      </c>
      <c r="B44" t="str">
        <f t="shared" ca="1" si="0"/>
        <v/>
      </c>
      <c r="C44" t="str">
        <f t="shared" ca="1" si="7"/>
        <v/>
      </c>
      <c r="D44" t="str">
        <f t="shared" ca="1" si="1"/>
        <v/>
      </c>
      <c r="E44" t="str">
        <f t="shared" ca="1" si="8"/>
        <v/>
      </c>
      <c r="F44" s="96" t="str">
        <f t="shared" ca="1" si="2"/>
        <v/>
      </c>
      <c r="G44" t="str">
        <f t="shared" ca="1" si="3"/>
        <v/>
      </c>
      <c r="H44" t="str">
        <f t="shared" ca="1" si="9"/>
        <v/>
      </c>
      <c r="I44" t="str">
        <f t="shared" ca="1" si="4"/>
        <v/>
      </c>
      <c r="K44" t="str">
        <f t="shared" ca="1" si="10"/>
        <v/>
      </c>
      <c r="L44" s="51" t="s">
        <v>53</v>
      </c>
      <c r="M44" t="s">
        <v>93</v>
      </c>
      <c r="N44" t="s">
        <v>264</v>
      </c>
    </row>
    <row r="45" spans="1:14">
      <c r="A45" t="str">
        <f t="shared" ca="1" si="6"/>
        <v/>
      </c>
      <c r="B45" t="str">
        <f t="shared" ca="1" si="0"/>
        <v/>
      </c>
      <c r="C45" t="str">
        <f t="shared" ca="1" si="7"/>
        <v/>
      </c>
      <c r="D45" t="str">
        <f t="shared" ca="1" si="1"/>
        <v/>
      </c>
      <c r="E45" t="str">
        <f t="shared" ca="1" si="8"/>
        <v/>
      </c>
      <c r="F45" s="96" t="str">
        <f t="shared" ca="1" si="2"/>
        <v/>
      </c>
      <c r="G45" t="str">
        <f t="shared" ca="1" si="3"/>
        <v/>
      </c>
      <c r="H45" t="str">
        <f t="shared" ca="1" si="9"/>
        <v/>
      </c>
      <c r="I45" t="str">
        <f t="shared" ca="1" si="4"/>
        <v/>
      </c>
      <c r="K45" t="str">
        <f t="shared" ca="1" si="10"/>
        <v/>
      </c>
      <c r="L45" s="51" t="s">
        <v>53</v>
      </c>
      <c r="M45" t="s">
        <v>94</v>
      </c>
      <c r="N45" t="s">
        <v>265</v>
      </c>
    </row>
    <row r="46" spans="1:14">
      <c r="A46" t="str">
        <f t="shared" ca="1" si="6"/>
        <v/>
      </c>
      <c r="B46" t="str">
        <f t="shared" ca="1" si="0"/>
        <v/>
      </c>
      <c r="C46" t="str">
        <f t="shared" ca="1" si="7"/>
        <v/>
      </c>
      <c r="D46" t="str">
        <f t="shared" ca="1" si="1"/>
        <v/>
      </c>
      <c r="E46" t="str">
        <f t="shared" ca="1" si="8"/>
        <v/>
      </c>
      <c r="F46" s="96" t="str">
        <f t="shared" ca="1" si="2"/>
        <v/>
      </c>
      <c r="G46" t="str">
        <f t="shared" ca="1" si="3"/>
        <v/>
      </c>
      <c r="H46" t="str">
        <f t="shared" ca="1" si="9"/>
        <v/>
      </c>
      <c r="I46" t="str">
        <f t="shared" ca="1" si="4"/>
        <v/>
      </c>
      <c r="K46" t="str">
        <f t="shared" ca="1" si="10"/>
        <v/>
      </c>
      <c r="L46" s="51" t="s">
        <v>53</v>
      </c>
      <c r="M46" t="s">
        <v>95</v>
      </c>
      <c r="N46" t="s">
        <v>266</v>
      </c>
    </row>
    <row r="47" spans="1:14">
      <c r="A47" t="str">
        <f t="shared" ca="1" si="6"/>
        <v/>
      </c>
      <c r="B47" t="str">
        <f t="shared" ca="1" si="0"/>
        <v/>
      </c>
      <c r="C47" t="str">
        <f t="shared" ca="1" si="7"/>
        <v/>
      </c>
      <c r="D47" t="str">
        <f t="shared" ca="1" si="1"/>
        <v/>
      </c>
      <c r="E47" t="str">
        <f t="shared" ca="1" si="8"/>
        <v/>
      </c>
      <c r="F47" s="96" t="str">
        <f t="shared" ca="1" si="2"/>
        <v/>
      </c>
      <c r="G47" t="str">
        <f t="shared" ca="1" si="3"/>
        <v/>
      </c>
      <c r="H47" t="str">
        <f t="shared" ca="1" si="9"/>
        <v/>
      </c>
      <c r="I47" t="str">
        <f t="shared" ca="1" si="4"/>
        <v/>
      </c>
      <c r="K47" t="str">
        <f t="shared" ca="1" si="10"/>
        <v/>
      </c>
      <c r="L47" s="51" t="s">
        <v>53</v>
      </c>
      <c r="M47" t="s">
        <v>96</v>
      </c>
      <c r="N47" t="s">
        <v>267</v>
      </c>
    </row>
    <row r="48" spans="1:14">
      <c r="A48" t="str">
        <f t="shared" ca="1" si="6"/>
        <v/>
      </c>
      <c r="B48" t="str">
        <f t="shared" ca="1" si="0"/>
        <v/>
      </c>
      <c r="C48" t="str">
        <f t="shared" ca="1" si="7"/>
        <v/>
      </c>
      <c r="D48" t="str">
        <f t="shared" ca="1" si="1"/>
        <v/>
      </c>
      <c r="E48" t="str">
        <f t="shared" ca="1" si="8"/>
        <v/>
      </c>
      <c r="F48" s="96" t="str">
        <f t="shared" ca="1" si="2"/>
        <v/>
      </c>
      <c r="G48" t="str">
        <f t="shared" ca="1" si="3"/>
        <v/>
      </c>
      <c r="H48" t="str">
        <f t="shared" ca="1" si="9"/>
        <v/>
      </c>
      <c r="I48" t="str">
        <f t="shared" ca="1" si="4"/>
        <v/>
      </c>
      <c r="K48" t="str">
        <f t="shared" ca="1" si="10"/>
        <v/>
      </c>
      <c r="L48" s="51" t="s">
        <v>53</v>
      </c>
      <c r="M48" t="s">
        <v>97</v>
      </c>
      <c r="N48" t="s">
        <v>268</v>
      </c>
    </row>
    <row r="49" spans="1:14">
      <c r="A49" t="str">
        <f t="shared" ca="1" si="6"/>
        <v/>
      </c>
      <c r="B49" t="str">
        <f t="shared" ca="1" si="0"/>
        <v/>
      </c>
      <c r="C49" t="str">
        <f t="shared" ca="1" si="7"/>
        <v/>
      </c>
      <c r="D49" t="str">
        <f t="shared" ca="1" si="1"/>
        <v/>
      </c>
      <c r="E49" t="str">
        <f t="shared" ca="1" si="8"/>
        <v/>
      </c>
      <c r="F49" s="96" t="str">
        <f t="shared" ca="1" si="2"/>
        <v/>
      </c>
      <c r="G49" t="str">
        <f t="shared" ca="1" si="3"/>
        <v/>
      </c>
      <c r="H49" t="str">
        <f t="shared" ca="1" si="9"/>
        <v/>
      </c>
      <c r="I49" t="str">
        <f t="shared" ca="1" si="4"/>
        <v/>
      </c>
      <c r="K49" t="str">
        <f t="shared" ca="1" si="10"/>
        <v/>
      </c>
      <c r="L49" s="51" t="s">
        <v>53</v>
      </c>
      <c r="M49" t="s">
        <v>98</v>
      </c>
      <c r="N49" t="s">
        <v>269</v>
      </c>
    </row>
    <row r="50" spans="1:14">
      <c r="A50" t="str">
        <f t="shared" ca="1" si="6"/>
        <v/>
      </c>
      <c r="B50" t="str">
        <f t="shared" ca="1" si="0"/>
        <v/>
      </c>
      <c r="C50" t="str">
        <f t="shared" ca="1" si="7"/>
        <v/>
      </c>
      <c r="D50" t="str">
        <f t="shared" ca="1" si="1"/>
        <v/>
      </c>
      <c r="E50" t="str">
        <f t="shared" ca="1" si="8"/>
        <v/>
      </c>
      <c r="F50" s="96" t="str">
        <f t="shared" ca="1" si="2"/>
        <v/>
      </c>
      <c r="G50" t="str">
        <f t="shared" ca="1" si="3"/>
        <v/>
      </c>
      <c r="H50" t="str">
        <f t="shared" ca="1" si="9"/>
        <v/>
      </c>
      <c r="I50" t="str">
        <f t="shared" ca="1" si="4"/>
        <v/>
      </c>
      <c r="K50" t="str">
        <f t="shared" ca="1" si="10"/>
        <v/>
      </c>
      <c r="L50" s="51" t="s">
        <v>53</v>
      </c>
      <c r="M50" t="s">
        <v>99</v>
      </c>
      <c r="N50" t="s">
        <v>270</v>
      </c>
    </row>
    <row r="51" spans="1:14">
      <c r="A51" t="str">
        <f t="shared" ca="1" si="6"/>
        <v/>
      </c>
      <c r="B51" t="str">
        <f t="shared" ca="1" si="0"/>
        <v/>
      </c>
      <c r="C51" t="str">
        <f t="shared" ca="1" si="7"/>
        <v/>
      </c>
      <c r="D51" t="str">
        <f t="shared" ca="1" si="1"/>
        <v/>
      </c>
      <c r="E51" t="str">
        <f t="shared" ca="1" si="8"/>
        <v/>
      </c>
      <c r="F51" s="96" t="str">
        <f t="shared" ca="1" si="2"/>
        <v/>
      </c>
      <c r="G51" t="str">
        <f t="shared" ca="1" si="3"/>
        <v/>
      </c>
      <c r="H51" t="str">
        <f t="shared" ca="1" si="9"/>
        <v/>
      </c>
      <c r="I51" t="str">
        <f t="shared" ca="1" si="4"/>
        <v/>
      </c>
      <c r="K51" t="str">
        <f t="shared" ca="1" si="10"/>
        <v/>
      </c>
      <c r="L51" s="51" t="s">
        <v>53</v>
      </c>
      <c r="M51" t="s">
        <v>100</v>
      </c>
      <c r="N51" t="s">
        <v>271</v>
      </c>
    </row>
    <row r="52" spans="1:14">
      <c r="A52" t="str">
        <f t="shared" ca="1" si="6"/>
        <v/>
      </c>
      <c r="B52" t="str">
        <f t="shared" ca="1" si="0"/>
        <v/>
      </c>
      <c r="C52" t="str">
        <f t="shared" ca="1" si="7"/>
        <v/>
      </c>
      <c r="D52" t="str">
        <f t="shared" ca="1" si="1"/>
        <v/>
      </c>
      <c r="E52" t="str">
        <f t="shared" ca="1" si="8"/>
        <v/>
      </c>
      <c r="F52" s="96" t="str">
        <f t="shared" ca="1" si="2"/>
        <v/>
      </c>
      <c r="G52" t="str">
        <f t="shared" ca="1" si="3"/>
        <v/>
      </c>
      <c r="H52" t="str">
        <f t="shared" ca="1" si="9"/>
        <v/>
      </c>
      <c r="I52" t="str">
        <f t="shared" ca="1" si="4"/>
        <v/>
      </c>
      <c r="K52" t="str">
        <f t="shared" ca="1" si="10"/>
        <v/>
      </c>
      <c r="L52" s="51" t="s">
        <v>53</v>
      </c>
      <c r="M52" t="s">
        <v>101</v>
      </c>
      <c r="N52" t="s">
        <v>272</v>
      </c>
    </row>
    <row r="53" spans="1:14">
      <c r="A53" t="str">
        <f t="shared" ca="1" si="6"/>
        <v/>
      </c>
      <c r="B53" t="str">
        <f t="shared" ca="1" si="0"/>
        <v/>
      </c>
      <c r="C53" t="str">
        <f t="shared" ca="1" si="7"/>
        <v/>
      </c>
      <c r="D53" t="str">
        <f t="shared" ca="1" si="1"/>
        <v/>
      </c>
      <c r="E53" t="str">
        <f t="shared" ca="1" si="8"/>
        <v/>
      </c>
      <c r="F53" s="96" t="str">
        <f t="shared" ca="1" si="2"/>
        <v/>
      </c>
      <c r="G53" t="str">
        <f t="shared" ca="1" si="3"/>
        <v/>
      </c>
      <c r="H53" t="str">
        <f t="shared" ca="1" si="9"/>
        <v/>
      </c>
      <c r="I53" t="str">
        <f t="shared" ca="1" si="4"/>
        <v/>
      </c>
      <c r="K53" t="str">
        <f t="shared" ca="1" si="10"/>
        <v/>
      </c>
      <c r="L53" s="51" t="s">
        <v>53</v>
      </c>
      <c r="M53" t="s">
        <v>102</v>
      </c>
      <c r="N53" t="s">
        <v>273</v>
      </c>
    </row>
    <row r="54" spans="1:14">
      <c r="A54" t="str">
        <f t="shared" ca="1" si="6"/>
        <v/>
      </c>
      <c r="B54" t="str">
        <f t="shared" ca="1" si="0"/>
        <v/>
      </c>
      <c r="C54" t="str">
        <f t="shared" ca="1" si="7"/>
        <v/>
      </c>
      <c r="D54" t="str">
        <f t="shared" ca="1" si="1"/>
        <v/>
      </c>
      <c r="E54" t="str">
        <f t="shared" ca="1" si="8"/>
        <v/>
      </c>
      <c r="F54" s="96" t="str">
        <f t="shared" ca="1" si="2"/>
        <v/>
      </c>
      <c r="G54" t="str">
        <f t="shared" ca="1" si="3"/>
        <v/>
      </c>
      <c r="H54" t="str">
        <f t="shared" ca="1" si="9"/>
        <v/>
      </c>
      <c r="I54" t="str">
        <f t="shared" ca="1" si="4"/>
        <v/>
      </c>
      <c r="K54" t="str">
        <f t="shared" ca="1" si="10"/>
        <v/>
      </c>
      <c r="L54" s="51" t="s">
        <v>53</v>
      </c>
      <c r="M54" t="s">
        <v>103</v>
      </c>
      <c r="N54" t="s">
        <v>274</v>
      </c>
    </row>
    <row r="55" spans="1:14">
      <c r="A55" t="str">
        <f t="shared" ca="1" si="6"/>
        <v/>
      </c>
      <c r="B55" t="str">
        <f t="shared" ca="1" si="0"/>
        <v/>
      </c>
      <c r="C55" t="str">
        <f t="shared" ca="1" si="7"/>
        <v/>
      </c>
      <c r="D55" t="str">
        <f t="shared" ca="1" si="1"/>
        <v/>
      </c>
      <c r="E55" t="str">
        <f t="shared" ca="1" si="8"/>
        <v/>
      </c>
      <c r="F55" s="96" t="str">
        <f t="shared" ca="1" si="2"/>
        <v/>
      </c>
      <c r="G55" t="str">
        <f t="shared" ca="1" si="3"/>
        <v/>
      </c>
      <c r="H55" t="str">
        <f t="shared" ca="1" si="9"/>
        <v/>
      </c>
      <c r="I55" t="str">
        <f t="shared" ca="1" si="4"/>
        <v/>
      </c>
      <c r="K55" t="str">
        <f t="shared" ca="1" si="10"/>
        <v/>
      </c>
      <c r="L55" s="51" t="s">
        <v>53</v>
      </c>
      <c r="M55" t="s">
        <v>104</v>
      </c>
      <c r="N55" t="s">
        <v>275</v>
      </c>
    </row>
    <row r="56" spans="1:14">
      <c r="A56" t="str">
        <f t="shared" ca="1" si="6"/>
        <v/>
      </c>
      <c r="B56" t="str">
        <f t="shared" ca="1" si="0"/>
        <v/>
      </c>
      <c r="C56" t="str">
        <f t="shared" ca="1" si="7"/>
        <v/>
      </c>
      <c r="D56" t="str">
        <f t="shared" ca="1" si="1"/>
        <v/>
      </c>
      <c r="E56" t="str">
        <f t="shared" ca="1" si="8"/>
        <v/>
      </c>
      <c r="F56" s="96" t="str">
        <f t="shared" ca="1" si="2"/>
        <v/>
      </c>
      <c r="G56" t="str">
        <f t="shared" ca="1" si="3"/>
        <v/>
      </c>
      <c r="H56" t="str">
        <f t="shared" ca="1" si="9"/>
        <v/>
      </c>
      <c r="I56" t="str">
        <f t="shared" ca="1" si="4"/>
        <v/>
      </c>
      <c r="K56" t="str">
        <f t="shared" ca="1" si="10"/>
        <v/>
      </c>
      <c r="L56" s="51" t="s">
        <v>53</v>
      </c>
      <c r="M56" t="s">
        <v>105</v>
      </c>
      <c r="N56" t="s">
        <v>276</v>
      </c>
    </row>
    <row r="57" spans="1:14">
      <c r="A57" t="str">
        <f t="shared" ca="1" si="6"/>
        <v/>
      </c>
      <c r="B57" t="str">
        <f t="shared" ca="1" si="0"/>
        <v/>
      </c>
      <c r="C57" t="str">
        <f t="shared" ca="1" si="7"/>
        <v/>
      </c>
      <c r="D57" t="str">
        <f t="shared" ca="1" si="1"/>
        <v/>
      </c>
      <c r="E57" t="str">
        <f t="shared" ca="1" si="8"/>
        <v/>
      </c>
      <c r="F57" s="96" t="str">
        <f t="shared" ca="1" si="2"/>
        <v/>
      </c>
      <c r="G57" t="str">
        <f t="shared" ca="1" si="3"/>
        <v/>
      </c>
      <c r="H57" t="str">
        <f t="shared" ca="1" si="9"/>
        <v/>
      </c>
      <c r="I57" t="str">
        <f t="shared" ca="1" si="4"/>
        <v/>
      </c>
      <c r="K57" t="str">
        <f t="shared" ca="1" si="10"/>
        <v/>
      </c>
      <c r="L57" s="51" t="s">
        <v>53</v>
      </c>
      <c r="M57" t="s">
        <v>106</v>
      </c>
      <c r="N57" t="s">
        <v>277</v>
      </c>
    </row>
    <row r="58" spans="1:14">
      <c r="A58" t="str">
        <f t="shared" ca="1" si="6"/>
        <v/>
      </c>
      <c r="B58" t="str">
        <f t="shared" ca="1" si="0"/>
        <v/>
      </c>
      <c r="C58" t="str">
        <f t="shared" ca="1" si="7"/>
        <v/>
      </c>
      <c r="D58" t="str">
        <f t="shared" ca="1" si="1"/>
        <v/>
      </c>
      <c r="E58" t="str">
        <f t="shared" ca="1" si="8"/>
        <v/>
      </c>
      <c r="F58" s="96" t="str">
        <f t="shared" ca="1" si="2"/>
        <v/>
      </c>
      <c r="G58" t="str">
        <f t="shared" ca="1" si="3"/>
        <v/>
      </c>
      <c r="H58" t="str">
        <f t="shared" ca="1" si="9"/>
        <v/>
      </c>
      <c r="I58" t="str">
        <f t="shared" ca="1" si="4"/>
        <v/>
      </c>
      <c r="K58" t="str">
        <f t="shared" ca="1" si="10"/>
        <v/>
      </c>
      <c r="L58" s="51" t="s">
        <v>53</v>
      </c>
      <c r="M58" t="s">
        <v>107</v>
      </c>
      <c r="N58" t="s">
        <v>278</v>
      </c>
    </row>
    <row r="59" spans="1:14">
      <c r="A59" t="str">
        <f t="shared" ca="1" si="6"/>
        <v/>
      </c>
      <c r="B59" t="str">
        <f t="shared" ca="1" si="0"/>
        <v/>
      </c>
      <c r="C59" t="str">
        <f t="shared" ca="1" si="7"/>
        <v/>
      </c>
      <c r="D59" t="str">
        <f t="shared" ca="1" si="1"/>
        <v/>
      </c>
      <c r="E59" t="str">
        <f t="shared" ca="1" si="8"/>
        <v/>
      </c>
      <c r="F59" s="96" t="str">
        <f t="shared" ca="1" si="2"/>
        <v/>
      </c>
      <c r="G59" t="str">
        <f t="shared" ca="1" si="3"/>
        <v/>
      </c>
      <c r="H59" t="str">
        <f t="shared" ca="1" si="9"/>
        <v/>
      </c>
      <c r="I59" t="str">
        <f t="shared" ca="1" si="4"/>
        <v/>
      </c>
      <c r="K59" t="str">
        <f t="shared" ca="1" si="10"/>
        <v/>
      </c>
      <c r="L59" s="51" t="s">
        <v>53</v>
      </c>
      <c r="M59" t="s">
        <v>108</v>
      </c>
      <c r="N59" t="s">
        <v>279</v>
      </c>
    </row>
    <row r="60" spans="1:14">
      <c r="A60" t="str">
        <f t="shared" ca="1" si="6"/>
        <v/>
      </c>
      <c r="B60" t="str">
        <f t="shared" ca="1" si="0"/>
        <v/>
      </c>
      <c r="C60" t="str">
        <f t="shared" ca="1" si="7"/>
        <v/>
      </c>
      <c r="D60" t="str">
        <f t="shared" ca="1" si="1"/>
        <v/>
      </c>
      <c r="E60" t="str">
        <f t="shared" ca="1" si="8"/>
        <v/>
      </c>
      <c r="F60" s="96" t="str">
        <f t="shared" ca="1" si="2"/>
        <v/>
      </c>
      <c r="G60" t="str">
        <f t="shared" ca="1" si="3"/>
        <v/>
      </c>
      <c r="H60" t="str">
        <f t="shared" ca="1" si="9"/>
        <v/>
      </c>
      <c r="I60" t="str">
        <f t="shared" ca="1" si="4"/>
        <v/>
      </c>
      <c r="K60" t="str">
        <f t="shared" ca="1" si="10"/>
        <v/>
      </c>
      <c r="L60" s="51" t="s">
        <v>53</v>
      </c>
      <c r="M60" t="s">
        <v>109</v>
      </c>
      <c r="N60" t="s">
        <v>280</v>
      </c>
    </row>
    <row r="61" spans="1:14">
      <c r="A61" t="str">
        <f t="shared" ca="1" si="6"/>
        <v/>
      </c>
      <c r="B61" t="str">
        <f t="shared" ca="1" si="0"/>
        <v/>
      </c>
      <c r="C61" t="str">
        <f t="shared" ca="1" si="7"/>
        <v/>
      </c>
      <c r="D61" t="str">
        <f t="shared" ca="1" si="1"/>
        <v/>
      </c>
      <c r="E61" t="str">
        <f t="shared" ca="1" si="8"/>
        <v/>
      </c>
      <c r="F61" s="96" t="str">
        <f t="shared" ca="1" si="2"/>
        <v/>
      </c>
      <c r="G61" t="str">
        <f t="shared" ca="1" si="3"/>
        <v/>
      </c>
      <c r="H61" t="str">
        <f t="shared" ca="1" si="9"/>
        <v/>
      </c>
      <c r="I61" t="str">
        <f t="shared" ca="1" si="4"/>
        <v/>
      </c>
      <c r="K61" t="str">
        <f t="shared" ca="1" si="10"/>
        <v/>
      </c>
      <c r="L61" s="51" t="s">
        <v>53</v>
      </c>
      <c r="M61" t="s">
        <v>110</v>
      </c>
      <c r="N61" t="s">
        <v>281</v>
      </c>
    </row>
    <row r="62" spans="1:14">
      <c r="A62" t="str">
        <f t="shared" ca="1" si="6"/>
        <v/>
      </c>
      <c r="B62" t="str">
        <f t="shared" ca="1" si="0"/>
        <v/>
      </c>
      <c r="C62" t="str">
        <f t="shared" ca="1" si="7"/>
        <v/>
      </c>
      <c r="D62" t="str">
        <f t="shared" ca="1" si="1"/>
        <v/>
      </c>
      <c r="E62" t="str">
        <f t="shared" ca="1" si="8"/>
        <v/>
      </c>
      <c r="F62" s="96" t="str">
        <f t="shared" ca="1" si="2"/>
        <v/>
      </c>
      <c r="G62" t="str">
        <f t="shared" ca="1" si="3"/>
        <v/>
      </c>
      <c r="H62" t="str">
        <f t="shared" ca="1" si="9"/>
        <v/>
      </c>
      <c r="I62" t="str">
        <f t="shared" ca="1" si="4"/>
        <v/>
      </c>
      <c r="K62" t="str">
        <f t="shared" ca="1" si="10"/>
        <v/>
      </c>
      <c r="L62" s="51" t="s">
        <v>53</v>
      </c>
      <c r="M62" t="s">
        <v>111</v>
      </c>
      <c r="N62" t="s">
        <v>282</v>
      </c>
    </row>
    <row r="63" spans="1:14">
      <c r="A63" t="str">
        <f t="shared" ca="1" si="6"/>
        <v/>
      </c>
      <c r="B63" t="str">
        <f t="shared" ca="1" si="0"/>
        <v/>
      </c>
      <c r="C63" t="str">
        <f t="shared" ca="1" si="7"/>
        <v/>
      </c>
      <c r="D63" t="str">
        <f t="shared" ca="1" si="1"/>
        <v/>
      </c>
      <c r="E63" t="str">
        <f t="shared" ca="1" si="8"/>
        <v/>
      </c>
      <c r="F63" s="96" t="str">
        <f t="shared" ca="1" si="2"/>
        <v/>
      </c>
      <c r="G63" t="str">
        <f t="shared" ca="1" si="3"/>
        <v/>
      </c>
      <c r="H63" t="str">
        <f t="shared" ca="1" si="9"/>
        <v/>
      </c>
      <c r="I63" t="str">
        <f t="shared" ca="1" si="4"/>
        <v/>
      </c>
      <c r="K63" t="str">
        <f t="shared" ca="1" si="10"/>
        <v/>
      </c>
      <c r="L63" s="51" t="s">
        <v>53</v>
      </c>
      <c r="M63" t="s">
        <v>112</v>
      </c>
      <c r="N63" t="s">
        <v>283</v>
      </c>
    </row>
    <row r="64" spans="1:14">
      <c r="A64" t="str">
        <f t="shared" ca="1" si="6"/>
        <v/>
      </c>
      <c r="B64" t="str">
        <f t="shared" ca="1" si="0"/>
        <v/>
      </c>
      <c r="C64" t="str">
        <f t="shared" ca="1" si="7"/>
        <v/>
      </c>
      <c r="D64" t="str">
        <f t="shared" ca="1" si="1"/>
        <v/>
      </c>
      <c r="E64" t="str">
        <f t="shared" ca="1" si="8"/>
        <v/>
      </c>
      <c r="F64" s="96" t="str">
        <f t="shared" ca="1" si="2"/>
        <v/>
      </c>
      <c r="G64" t="str">
        <f t="shared" ca="1" si="3"/>
        <v/>
      </c>
      <c r="H64" t="str">
        <f t="shared" ca="1" si="9"/>
        <v/>
      </c>
      <c r="I64" t="str">
        <f t="shared" ca="1" si="4"/>
        <v/>
      </c>
      <c r="K64" t="str">
        <f t="shared" ca="1" si="10"/>
        <v/>
      </c>
      <c r="L64" s="51" t="s">
        <v>53</v>
      </c>
      <c r="M64" t="s">
        <v>113</v>
      </c>
      <c r="N64" t="s">
        <v>284</v>
      </c>
    </row>
    <row r="65" spans="1:14">
      <c r="A65" t="str">
        <f t="shared" ca="1" si="6"/>
        <v/>
      </c>
      <c r="B65" t="str">
        <f t="shared" ca="1" si="0"/>
        <v/>
      </c>
      <c r="C65" t="str">
        <f t="shared" ca="1" si="7"/>
        <v/>
      </c>
      <c r="D65" t="str">
        <f t="shared" ca="1" si="1"/>
        <v/>
      </c>
      <c r="E65" t="str">
        <f t="shared" ca="1" si="8"/>
        <v/>
      </c>
      <c r="F65" s="96" t="str">
        <f t="shared" ca="1" si="2"/>
        <v/>
      </c>
      <c r="G65" t="str">
        <f t="shared" ca="1" si="3"/>
        <v/>
      </c>
      <c r="H65" t="str">
        <f t="shared" ca="1" si="9"/>
        <v/>
      </c>
      <c r="I65" t="str">
        <f t="shared" ca="1" si="4"/>
        <v/>
      </c>
      <c r="K65" t="str">
        <f t="shared" ca="1" si="10"/>
        <v/>
      </c>
      <c r="L65" s="51" t="s">
        <v>53</v>
      </c>
      <c r="M65" t="s">
        <v>114</v>
      </c>
      <c r="N65" t="s">
        <v>285</v>
      </c>
    </row>
    <row r="66" spans="1:14">
      <c r="A66" t="str">
        <f t="shared" ca="1" si="6"/>
        <v/>
      </c>
      <c r="B66" t="str">
        <f t="shared" ca="1" si="0"/>
        <v/>
      </c>
      <c r="C66" t="str">
        <f t="shared" ca="1" si="7"/>
        <v/>
      </c>
      <c r="D66" t="str">
        <f t="shared" ca="1" si="1"/>
        <v/>
      </c>
      <c r="E66" t="str">
        <f t="shared" ca="1" si="8"/>
        <v/>
      </c>
      <c r="F66" s="96" t="str">
        <f t="shared" ca="1" si="2"/>
        <v/>
      </c>
      <c r="G66" t="str">
        <f t="shared" ca="1" si="3"/>
        <v/>
      </c>
      <c r="H66" t="str">
        <f t="shared" ca="1" si="9"/>
        <v/>
      </c>
      <c r="I66" t="str">
        <f t="shared" ca="1" si="4"/>
        <v/>
      </c>
      <c r="K66" t="str">
        <f t="shared" ca="1" si="10"/>
        <v/>
      </c>
      <c r="L66" s="51" t="s">
        <v>53</v>
      </c>
      <c r="M66" t="s">
        <v>115</v>
      </c>
      <c r="N66" t="s">
        <v>286</v>
      </c>
    </row>
    <row r="67" spans="1:14">
      <c r="A67" t="str">
        <f t="shared" ca="1" si="6"/>
        <v/>
      </c>
      <c r="B67" t="str">
        <f t="shared" ca="1" si="0"/>
        <v/>
      </c>
      <c r="C67" t="str">
        <f t="shared" ca="1" si="7"/>
        <v/>
      </c>
      <c r="D67" t="str">
        <f t="shared" ca="1" si="1"/>
        <v/>
      </c>
      <c r="E67" t="str">
        <f t="shared" ca="1" si="8"/>
        <v/>
      </c>
      <c r="F67" s="96" t="str">
        <f t="shared" ca="1" si="2"/>
        <v/>
      </c>
      <c r="G67" t="str">
        <f t="shared" ca="1" si="3"/>
        <v/>
      </c>
      <c r="H67" t="str">
        <f t="shared" ca="1" si="9"/>
        <v/>
      </c>
      <c r="I67" t="str">
        <f t="shared" ca="1" si="4"/>
        <v/>
      </c>
      <c r="K67" t="str">
        <f t="shared" ca="1" si="10"/>
        <v/>
      </c>
      <c r="L67" s="51" t="s">
        <v>53</v>
      </c>
      <c r="M67" t="s">
        <v>116</v>
      </c>
      <c r="N67" t="s">
        <v>287</v>
      </c>
    </row>
    <row r="68" spans="1:14">
      <c r="A68" t="str">
        <f t="shared" ca="1" si="6"/>
        <v/>
      </c>
      <c r="B68" t="str">
        <f t="shared" ca="1" si="0"/>
        <v/>
      </c>
      <c r="C68" t="str">
        <f t="shared" ca="1" si="7"/>
        <v/>
      </c>
      <c r="D68" t="str">
        <f t="shared" ca="1" si="1"/>
        <v/>
      </c>
      <c r="E68" t="str">
        <f t="shared" ca="1" si="8"/>
        <v/>
      </c>
      <c r="F68" s="96" t="str">
        <f t="shared" ca="1" si="2"/>
        <v/>
      </c>
      <c r="G68" t="str">
        <f t="shared" ca="1" si="3"/>
        <v/>
      </c>
      <c r="H68" t="str">
        <f t="shared" ca="1" si="9"/>
        <v/>
      </c>
      <c r="I68" t="str">
        <f t="shared" ca="1" si="4"/>
        <v/>
      </c>
      <c r="K68" t="str">
        <f t="shared" ca="1" si="10"/>
        <v/>
      </c>
      <c r="L68" s="51" t="s">
        <v>53</v>
      </c>
      <c r="M68" t="s">
        <v>117</v>
      </c>
      <c r="N68" t="s">
        <v>288</v>
      </c>
    </row>
    <row r="69" spans="1:14">
      <c r="A69" t="str">
        <f t="shared" ca="1" si="6"/>
        <v/>
      </c>
      <c r="B69" t="str">
        <f t="shared" ref="B69:B132" ca="1" si="11">IF(ISBLANK(INDIRECT($N69)),"",INDIRECT($B$390))</f>
        <v/>
      </c>
      <c r="C69" t="str">
        <f t="shared" ca="1" si="7"/>
        <v/>
      </c>
      <c r="D69" t="str">
        <f t="shared" ref="D69:D132" ca="1" si="12">IF(ISBLANK(INDIRECT($N69)),"",INDIRECT($D$390))</f>
        <v/>
      </c>
      <c r="E69" t="str">
        <f t="shared" ca="1" si="8"/>
        <v/>
      </c>
      <c r="F69" s="96" t="str">
        <f t="shared" ref="F69:F132" ca="1" si="13">IF(ISBLANK(INDIRECT($N69)),"","AVITI")</f>
        <v/>
      </c>
      <c r="G69" t="str">
        <f t="shared" ref="G69:G132" ca="1" si="14">IF(ISBLANK(INDIRECT($N69)),"",INDIRECT($G$390))</f>
        <v/>
      </c>
      <c r="H69" t="str">
        <f t="shared" ca="1" si="9"/>
        <v/>
      </c>
      <c r="I69" t="str">
        <f t="shared" ref="I69:I132" ca="1" si="15">IF(ISBLANK(INDIRECT($N69)),"",INDIRECT($I$390))</f>
        <v/>
      </c>
      <c r="K69" t="str">
        <f t="shared" ref="K69:K100" ca="1" si="16">IF(ISBLANK(INDIRECT($N69)),"",INDIRECT($K$390))</f>
        <v/>
      </c>
      <c r="L69" s="51" t="s">
        <v>53</v>
      </c>
      <c r="M69" t="s">
        <v>118</v>
      </c>
      <c r="N69" t="s">
        <v>289</v>
      </c>
    </row>
    <row r="70" spans="1:14">
      <c r="A70" t="str">
        <f t="shared" ref="A70:A133" ca="1" si="17">IF(ISBLANK(INDIRECT($N70)),"",INDIRECT($N70))</f>
        <v/>
      </c>
      <c r="B70" t="str">
        <f t="shared" ca="1" si="11"/>
        <v/>
      </c>
      <c r="C70" t="str">
        <f t="shared" ref="C70:C133" ca="1" si="18">IF(ISBLANK(INDIRECT($N70)),"","Paired End Read")</f>
        <v/>
      </c>
      <c r="D70" t="str">
        <f t="shared" ca="1" si="12"/>
        <v/>
      </c>
      <c r="E70" t="str">
        <f t="shared" ref="E70:E133" ca="1" si="19">IF(ISBLANK(INDIRECT($N70)),"","Yes")</f>
        <v/>
      </c>
      <c r="F70" s="96" t="str">
        <f t="shared" ca="1" si="13"/>
        <v/>
      </c>
      <c r="G70" t="str">
        <f t="shared" ca="1" si="14"/>
        <v/>
      </c>
      <c r="H70" t="str">
        <f t="shared" ref="H70:H133" ca="1" si="20">IF(ISBLANK(INDIRECT($N70)),"",INDIRECT($H$390)/COUNTA(INDIRECT($H$391),INDIRECT($H$392),INDIRECT($H$393),INDIRECT($H$394)))</f>
        <v/>
      </c>
      <c r="I70" t="str">
        <f t="shared" ca="1" si="15"/>
        <v/>
      </c>
      <c r="K70" t="str">
        <f t="shared" ca="1" si="16"/>
        <v/>
      </c>
      <c r="L70" s="51" t="s">
        <v>53</v>
      </c>
      <c r="M70" t="s">
        <v>119</v>
      </c>
      <c r="N70" t="s">
        <v>290</v>
      </c>
    </row>
    <row r="71" spans="1:14">
      <c r="A71" t="str">
        <f t="shared" ca="1" si="17"/>
        <v/>
      </c>
      <c r="B71" t="str">
        <f t="shared" ca="1" si="11"/>
        <v/>
      </c>
      <c r="C71" t="str">
        <f t="shared" ca="1" si="18"/>
        <v/>
      </c>
      <c r="D71" t="str">
        <f t="shared" ca="1" si="12"/>
        <v/>
      </c>
      <c r="E71" t="str">
        <f t="shared" ca="1" si="19"/>
        <v/>
      </c>
      <c r="F71" s="96" t="str">
        <f t="shared" ca="1" si="13"/>
        <v/>
      </c>
      <c r="G71" t="str">
        <f t="shared" ca="1" si="14"/>
        <v/>
      </c>
      <c r="H71" t="str">
        <f t="shared" ca="1" si="20"/>
        <v/>
      </c>
      <c r="I71" t="str">
        <f t="shared" ca="1" si="15"/>
        <v/>
      </c>
      <c r="K71" t="str">
        <f t="shared" ca="1" si="16"/>
        <v/>
      </c>
      <c r="L71" s="51" t="s">
        <v>53</v>
      </c>
      <c r="M71" t="s">
        <v>120</v>
      </c>
      <c r="N71" t="s">
        <v>291</v>
      </c>
    </row>
    <row r="72" spans="1:14">
      <c r="A72" t="str">
        <f t="shared" ca="1" si="17"/>
        <v/>
      </c>
      <c r="B72" t="str">
        <f t="shared" ca="1" si="11"/>
        <v/>
      </c>
      <c r="C72" t="str">
        <f t="shared" ca="1" si="18"/>
        <v/>
      </c>
      <c r="D72" t="str">
        <f t="shared" ca="1" si="12"/>
        <v/>
      </c>
      <c r="E72" t="str">
        <f t="shared" ca="1" si="19"/>
        <v/>
      </c>
      <c r="F72" s="96" t="str">
        <f t="shared" ca="1" si="13"/>
        <v/>
      </c>
      <c r="G72" t="str">
        <f t="shared" ca="1" si="14"/>
        <v/>
      </c>
      <c r="H72" t="str">
        <f t="shared" ca="1" si="20"/>
        <v/>
      </c>
      <c r="I72" t="str">
        <f t="shared" ca="1" si="15"/>
        <v/>
      </c>
      <c r="K72" t="str">
        <f t="shared" ca="1" si="16"/>
        <v/>
      </c>
      <c r="L72" s="51" t="s">
        <v>53</v>
      </c>
      <c r="M72" t="s">
        <v>121</v>
      </c>
      <c r="N72" t="s">
        <v>292</v>
      </c>
    </row>
    <row r="73" spans="1:14">
      <c r="A73" t="str">
        <f t="shared" ca="1" si="17"/>
        <v/>
      </c>
      <c r="B73" t="str">
        <f t="shared" ca="1" si="11"/>
        <v/>
      </c>
      <c r="C73" t="str">
        <f t="shared" ca="1" si="18"/>
        <v/>
      </c>
      <c r="D73" t="str">
        <f t="shared" ca="1" si="12"/>
        <v/>
      </c>
      <c r="E73" t="str">
        <f t="shared" ca="1" si="19"/>
        <v/>
      </c>
      <c r="F73" s="96" t="str">
        <f t="shared" ca="1" si="13"/>
        <v/>
      </c>
      <c r="G73" t="str">
        <f t="shared" ca="1" si="14"/>
        <v/>
      </c>
      <c r="H73" t="str">
        <f t="shared" ca="1" si="20"/>
        <v/>
      </c>
      <c r="I73" t="str">
        <f t="shared" ca="1" si="15"/>
        <v/>
      </c>
      <c r="K73" t="str">
        <f t="shared" ca="1" si="16"/>
        <v/>
      </c>
      <c r="L73" s="51" t="s">
        <v>53</v>
      </c>
      <c r="M73" t="s">
        <v>122</v>
      </c>
      <c r="N73" t="s">
        <v>293</v>
      </c>
    </row>
    <row r="74" spans="1:14">
      <c r="A74" t="str">
        <f t="shared" ca="1" si="17"/>
        <v/>
      </c>
      <c r="B74" t="str">
        <f t="shared" ca="1" si="11"/>
        <v/>
      </c>
      <c r="C74" t="str">
        <f t="shared" ca="1" si="18"/>
        <v/>
      </c>
      <c r="D74" t="str">
        <f t="shared" ca="1" si="12"/>
        <v/>
      </c>
      <c r="E74" t="str">
        <f t="shared" ca="1" si="19"/>
        <v/>
      </c>
      <c r="F74" s="96" t="str">
        <f t="shared" ca="1" si="13"/>
        <v/>
      </c>
      <c r="G74" t="str">
        <f t="shared" ca="1" si="14"/>
        <v/>
      </c>
      <c r="H74" t="str">
        <f t="shared" ca="1" si="20"/>
        <v/>
      </c>
      <c r="I74" t="str">
        <f t="shared" ca="1" si="15"/>
        <v/>
      </c>
      <c r="K74" t="str">
        <f t="shared" ca="1" si="16"/>
        <v/>
      </c>
      <c r="L74" s="51" t="s">
        <v>53</v>
      </c>
      <c r="M74" t="s">
        <v>123</v>
      </c>
      <c r="N74" t="s">
        <v>294</v>
      </c>
    </row>
    <row r="75" spans="1:14">
      <c r="A75" t="str">
        <f t="shared" ca="1" si="17"/>
        <v/>
      </c>
      <c r="B75" t="str">
        <f t="shared" ca="1" si="11"/>
        <v/>
      </c>
      <c r="C75" t="str">
        <f t="shared" ca="1" si="18"/>
        <v/>
      </c>
      <c r="D75" t="str">
        <f t="shared" ca="1" si="12"/>
        <v/>
      </c>
      <c r="E75" t="str">
        <f t="shared" ca="1" si="19"/>
        <v/>
      </c>
      <c r="F75" s="96" t="str">
        <f t="shared" ca="1" si="13"/>
        <v/>
      </c>
      <c r="G75" t="str">
        <f t="shared" ca="1" si="14"/>
        <v/>
      </c>
      <c r="H75" t="str">
        <f t="shared" ca="1" si="20"/>
        <v/>
      </c>
      <c r="I75" t="str">
        <f t="shared" ca="1" si="15"/>
        <v/>
      </c>
      <c r="K75" t="str">
        <f t="shared" ca="1" si="16"/>
        <v/>
      </c>
      <c r="L75" s="51" t="s">
        <v>53</v>
      </c>
      <c r="M75" t="s">
        <v>124</v>
      </c>
      <c r="N75" t="s">
        <v>295</v>
      </c>
    </row>
    <row r="76" spans="1:14">
      <c r="A76" t="str">
        <f t="shared" ca="1" si="17"/>
        <v/>
      </c>
      <c r="B76" t="str">
        <f t="shared" ca="1" si="11"/>
        <v/>
      </c>
      <c r="C76" t="str">
        <f t="shared" ca="1" si="18"/>
        <v/>
      </c>
      <c r="D76" t="str">
        <f t="shared" ca="1" si="12"/>
        <v/>
      </c>
      <c r="E76" t="str">
        <f t="shared" ca="1" si="19"/>
        <v/>
      </c>
      <c r="F76" s="96" t="str">
        <f t="shared" ca="1" si="13"/>
        <v/>
      </c>
      <c r="G76" t="str">
        <f t="shared" ca="1" si="14"/>
        <v/>
      </c>
      <c r="H76" t="str">
        <f t="shared" ca="1" si="20"/>
        <v/>
      </c>
      <c r="I76" t="str">
        <f t="shared" ca="1" si="15"/>
        <v/>
      </c>
      <c r="K76" t="str">
        <f t="shared" ca="1" si="16"/>
        <v/>
      </c>
      <c r="L76" s="51" t="s">
        <v>53</v>
      </c>
      <c r="M76" t="s">
        <v>125</v>
      </c>
      <c r="N76" t="s">
        <v>296</v>
      </c>
    </row>
    <row r="77" spans="1:14">
      <c r="A77" t="str">
        <f t="shared" ca="1" si="17"/>
        <v/>
      </c>
      <c r="B77" t="str">
        <f t="shared" ca="1" si="11"/>
        <v/>
      </c>
      <c r="C77" t="str">
        <f t="shared" ca="1" si="18"/>
        <v/>
      </c>
      <c r="D77" t="str">
        <f t="shared" ca="1" si="12"/>
        <v/>
      </c>
      <c r="E77" t="str">
        <f t="shared" ca="1" si="19"/>
        <v/>
      </c>
      <c r="F77" s="96" t="str">
        <f t="shared" ca="1" si="13"/>
        <v/>
      </c>
      <c r="G77" t="str">
        <f t="shared" ca="1" si="14"/>
        <v/>
      </c>
      <c r="H77" t="str">
        <f t="shared" ca="1" si="20"/>
        <v/>
      </c>
      <c r="I77" t="str">
        <f t="shared" ca="1" si="15"/>
        <v/>
      </c>
      <c r="K77" t="str">
        <f t="shared" ca="1" si="16"/>
        <v/>
      </c>
      <c r="L77" s="51" t="s">
        <v>53</v>
      </c>
      <c r="M77" t="s">
        <v>126</v>
      </c>
      <c r="N77" t="s">
        <v>297</v>
      </c>
    </row>
    <row r="78" spans="1:14">
      <c r="A78" t="str">
        <f t="shared" ca="1" si="17"/>
        <v/>
      </c>
      <c r="B78" t="str">
        <f t="shared" ca="1" si="11"/>
        <v/>
      </c>
      <c r="C78" t="str">
        <f t="shared" ca="1" si="18"/>
        <v/>
      </c>
      <c r="D78" t="str">
        <f t="shared" ca="1" si="12"/>
        <v/>
      </c>
      <c r="E78" t="str">
        <f t="shared" ca="1" si="19"/>
        <v/>
      </c>
      <c r="F78" s="96" t="str">
        <f t="shared" ca="1" si="13"/>
        <v/>
      </c>
      <c r="G78" t="str">
        <f t="shared" ca="1" si="14"/>
        <v/>
      </c>
      <c r="H78" t="str">
        <f t="shared" ca="1" si="20"/>
        <v/>
      </c>
      <c r="I78" t="str">
        <f t="shared" ca="1" si="15"/>
        <v/>
      </c>
      <c r="K78" t="str">
        <f t="shared" ca="1" si="16"/>
        <v/>
      </c>
      <c r="L78" s="51" t="s">
        <v>53</v>
      </c>
      <c r="M78" t="s">
        <v>127</v>
      </c>
      <c r="N78" t="s">
        <v>298</v>
      </c>
    </row>
    <row r="79" spans="1:14">
      <c r="A79" t="str">
        <f t="shared" ca="1" si="17"/>
        <v/>
      </c>
      <c r="B79" t="str">
        <f t="shared" ca="1" si="11"/>
        <v/>
      </c>
      <c r="C79" t="str">
        <f t="shared" ca="1" si="18"/>
        <v/>
      </c>
      <c r="D79" t="str">
        <f t="shared" ca="1" si="12"/>
        <v/>
      </c>
      <c r="E79" t="str">
        <f t="shared" ca="1" si="19"/>
        <v/>
      </c>
      <c r="F79" s="96" t="str">
        <f t="shared" ca="1" si="13"/>
        <v/>
      </c>
      <c r="G79" t="str">
        <f t="shared" ca="1" si="14"/>
        <v/>
      </c>
      <c r="H79" t="str">
        <f t="shared" ca="1" si="20"/>
        <v/>
      </c>
      <c r="I79" t="str">
        <f t="shared" ca="1" si="15"/>
        <v/>
      </c>
      <c r="K79" t="str">
        <f t="shared" ca="1" si="16"/>
        <v/>
      </c>
      <c r="L79" s="51" t="s">
        <v>53</v>
      </c>
      <c r="M79" t="s">
        <v>128</v>
      </c>
      <c r="N79" t="s">
        <v>299</v>
      </c>
    </row>
    <row r="80" spans="1:14">
      <c r="A80" t="str">
        <f t="shared" ca="1" si="17"/>
        <v/>
      </c>
      <c r="B80" t="str">
        <f t="shared" ca="1" si="11"/>
        <v/>
      </c>
      <c r="C80" t="str">
        <f t="shared" ca="1" si="18"/>
        <v/>
      </c>
      <c r="D80" t="str">
        <f t="shared" ca="1" si="12"/>
        <v/>
      </c>
      <c r="E80" t="str">
        <f t="shared" ca="1" si="19"/>
        <v/>
      </c>
      <c r="F80" s="96" t="str">
        <f t="shared" ca="1" si="13"/>
        <v/>
      </c>
      <c r="G80" t="str">
        <f t="shared" ca="1" si="14"/>
        <v/>
      </c>
      <c r="H80" t="str">
        <f t="shared" ca="1" si="20"/>
        <v/>
      </c>
      <c r="I80" t="str">
        <f t="shared" ca="1" si="15"/>
        <v/>
      </c>
      <c r="K80" t="str">
        <f t="shared" ca="1" si="16"/>
        <v/>
      </c>
      <c r="L80" s="51" t="s">
        <v>53</v>
      </c>
      <c r="M80" t="s">
        <v>129</v>
      </c>
      <c r="N80" t="s">
        <v>300</v>
      </c>
    </row>
    <row r="81" spans="1:14">
      <c r="A81" t="str">
        <f t="shared" ca="1" si="17"/>
        <v/>
      </c>
      <c r="B81" t="str">
        <f t="shared" ca="1" si="11"/>
        <v/>
      </c>
      <c r="C81" t="str">
        <f t="shared" ca="1" si="18"/>
        <v/>
      </c>
      <c r="D81" t="str">
        <f t="shared" ca="1" si="12"/>
        <v/>
      </c>
      <c r="E81" t="str">
        <f t="shared" ca="1" si="19"/>
        <v/>
      </c>
      <c r="F81" s="96" t="str">
        <f t="shared" ca="1" si="13"/>
        <v/>
      </c>
      <c r="G81" t="str">
        <f t="shared" ca="1" si="14"/>
        <v/>
      </c>
      <c r="H81" t="str">
        <f t="shared" ca="1" si="20"/>
        <v/>
      </c>
      <c r="I81" t="str">
        <f t="shared" ca="1" si="15"/>
        <v/>
      </c>
      <c r="K81" t="str">
        <f t="shared" ca="1" si="16"/>
        <v/>
      </c>
      <c r="L81" s="51" t="s">
        <v>53</v>
      </c>
      <c r="M81" t="s">
        <v>130</v>
      </c>
      <c r="N81" t="s">
        <v>301</v>
      </c>
    </row>
    <row r="82" spans="1:14">
      <c r="A82" t="str">
        <f t="shared" ca="1" si="17"/>
        <v/>
      </c>
      <c r="B82" t="str">
        <f t="shared" ca="1" si="11"/>
        <v/>
      </c>
      <c r="C82" t="str">
        <f t="shared" ca="1" si="18"/>
        <v/>
      </c>
      <c r="D82" t="str">
        <f t="shared" ca="1" si="12"/>
        <v/>
      </c>
      <c r="E82" t="str">
        <f t="shared" ca="1" si="19"/>
        <v/>
      </c>
      <c r="F82" s="96" t="str">
        <f t="shared" ca="1" si="13"/>
        <v/>
      </c>
      <c r="G82" t="str">
        <f t="shared" ca="1" si="14"/>
        <v/>
      </c>
      <c r="H82" t="str">
        <f t="shared" ca="1" si="20"/>
        <v/>
      </c>
      <c r="I82" t="str">
        <f t="shared" ca="1" si="15"/>
        <v/>
      </c>
      <c r="K82" t="str">
        <f t="shared" ca="1" si="16"/>
        <v/>
      </c>
      <c r="L82" s="51" t="s">
        <v>53</v>
      </c>
      <c r="M82" t="s">
        <v>131</v>
      </c>
      <c r="N82" t="s">
        <v>302</v>
      </c>
    </row>
    <row r="83" spans="1:14">
      <c r="A83" t="str">
        <f t="shared" ca="1" si="17"/>
        <v/>
      </c>
      <c r="B83" t="str">
        <f t="shared" ca="1" si="11"/>
        <v/>
      </c>
      <c r="C83" t="str">
        <f t="shared" ca="1" si="18"/>
        <v/>
      </c>
      <c r="D83" t="str">
        <f t="shared" ca="1" si="12"/>
        <v/>
      </c>
      <c r="E83" t="str">
        <f t="shared" ca="1" si="19"/>
        <v/>
      </c>
      <c r="F83" s="96" t="str">
        <f t="shared" ca="1" si="13"/>
        <v/>
      </c>
      <c r="G83" t="str">
        <f t="shared" ca="1" si="14"/>
        <v/>
      </c>
      <c r="H83" t="str">
        <f t="shared" ca="1" si="20"/>
        <v/>
      </c>
      <c r="I83" t="str">
        <f t="shared" ca="1" si="15"/>
        <v/>
      </c>
      <c r="K83" t="str">
        <f t="shared" ca="1" si="16"/>
        <v/>
      </c>
      <c r="L83" s="51" t="s">
        <v>53</v>
      </c>
      <c r="M83" t="s">
        <v>132</v>
      </c>
      <c r="N83" t="s">
        <v>303</v>
      </c>
    </row>
    <row r="84" spans="1:14">
      <c r="A84" t="str">
        <f t="shared" ca="1" si="17"/>
        <v/>
      </c>
      <c r="B84" t="str">
        <f t="shared" ca="1" si="11"/>
        <v/>
      </c>
      <c r="C84" t="str">
        <f t="shared" ca="1" si="18"/>
        <v/>
      </c>
      <c r="D84" t="str">
        <f t="shared" ca="1" si="12"/>
        <v/>
      </c>
      <c r="E84" t="str">
        <f t="shared" ca="1" si="19"/>
        <v/>
      </c>
      <c r="F84" s="96" t="str">
        <f t="shared" ca="1" si="13"/>
        <v/>
      </c>
      <c r="G84" t="str">
        <f t="shared" ca="1" si="14"/>
        <v/>
      </c>
      <c r="H84" t="str">
        <f t="shared" ca="1" si="20"/>
        <v/>
      </c>
      <c r="I84" t="str">
        <f t="shared" ca="1" si="15"/>
        <v/>
      </c>
      <c r="K84" t="str">
        <f t="shared" ca="1" si="16"/>
        <v/>
      </c>
      <c r="L84" s="51" t="s">
        <v>53</v>
      </c>
      <c r="M84" t="s">
        <v>133</v>
      </c>
      <c r="N84" t="s">
        <v>304</v>
      </c>
    </row>
    <row r="85" spans="1:14">
      <c r="A85" t="str">
        <f t="shared" ca="1" si="17"/>
        <v/>
      </c>
      <c r="B85" t="str">
        <f t="shared" ca="1" si="11"/>
        <v/>
      </c>
      <c r="C85" t="str">
        <f t="shared" ca="1" si="18"/>
        <v/>
      </c>
      <c r="D85" t="str">
        <f t="shared" ca="1" si="12"/>
        <v/>
      </c>
      <c r="E85" t="str">
        <f t="shared" ca="1" si="19"/>
        <v/>
      </c>
      <c r="F85" s="96" t="str">
        <f t="shared" ca="1" si="13"/>
        <v/>
      </c>
      <c r="G85" t="str">
        <f t="shared" ca="1" si="14"/>
        <v/>
      </c>
      <c r="H85" t="str">
        <f t="shared" ca="1" si="20"/>
        <v/>
      </c>
      <c r="I85" t="str">
        <f t="shared" ca="1" si="15"/>
        <v/>
      </c>
      <c r="K85" t="str">
        <f t="shared" ca="1" si="16"/>
        <v/>
      </c>
      <c r="L85" s="51" t="s">
        <v>53</v>
      </c>
      <c r="M85" t="s">
        <v>134</v>
      </c>
      <c r="N85" t="s">
        <v>305</v>
      </c>
    </row>
    <row r="86" spans="1:14">
      <c r="A86" t="str">
        <f t="shared" ca="1" si="17"/>
        <v/>
      </c>
      <c r="B86" t="str">
        <f t="shared" ca="1" si="11"/>
        <v/>
      </c>
      <c r="C86" t="str">
        <f t="shared" ca="1" si="18"/>
        <v/>
      </c>
      <c r="D86" t="str">
        <f t="shared" ca="1" si="12"/>
        <v/>
      </c>
      <c r="E86" t="str">
        <f t="shared" ca="1" si="19"/>
        <v/>
      </c>
      <c r="F86" s="96" t="str">
        <f t="shared" ca="1" si="13"/>
        <v/>
      </c>
      <c r="G86" t="str">
        <f t="shared" ca="1" si="14"/>
        <v/>
      </c>
      <c r="H86" t="str">
        <f t="shared" ca="1" si="20"/>
        <v/>
      </c>
      <c r="I86" t="str">
        <f t="shared" ca="1" si="15"/>
        <v/>
      </c>
      <c r="K86" t="str">
        <f t="shared" ca="1" si="16"/>
        <v/>
      </c>
      <c r="L86" s="51" t="s">
        <v>53</v>
      </c>
      <c r="M86" t="s">
        <v>135</v>
      </c>
      <c r="N86" t="s">
        <v>306</v>
      </c>
    </row>
    <row r="87" spans="1:14">
      <c r="A87" t="str">
        <f t="shared" ca="1" si="17"/>
        <v/>
      </c>
      <c r="B87" t="str">
        <f t="shared" ca="1" si="11"/>
        <v/>
      </c>
      <c r="C87" t="str">
        <f t="shared" ca="1" si="18"/>
        <v/>
      </c>
      <c r="D87" t="str">
        <f t="shared" ca="1" si="12"/>
        <v/>
      </c>
      <c r="E87" t="str">
        <f t="shared" ca="1" si="19"/>
        <v/>
      </c>
      <c r="F87" s="96" t="str">
        <f t="shared" ca="1" si="13"/>
        <v/>
      </c>
      <c r="G87" t="str">
        <f t="shared" ca="1" si="14"/>
        <v/>
      </c>
      <c r="H87" t="str">
        <f t="shared" ca="1" si="20"/>
        <v/>
      </c>
      <c r="I87" t="str">
        <f t="shared" ca="1" si="15"/>
        <v/>
      </c>
      <c r="K87" t="str">
        <f t="shared" ca="1" si="16"/>
        <v/>
      </c>
      <c r="L87" s="51" t="s">
        <v>53</v>
      </c>
      <c r="M87" t="s">
        <v>136</v>
      </c>
      <c r="N87" t="s">
        <v>307</v>
      </c>
    </row>
    <row r="88" spans="1:14">
      <c r="A88" t="str">
        <f t="shared" ca="1" si="17"/>
        <v/>
      </c>
      <c r="B88" t="str">
        <f t="shared" ca="1" si="11"/>
        <v/>
      </c>
      <c r="C88" t="str">
        <f t="shared" ca="1" si="18"/>
        <v/>
      </c>
      <c r="D88" t="str">
        <f t="shared" ca="1" si="12"/>
        <v/>
      </c>
      <c r="E88" t="str">
        <f t="shared" ca="1" si="19"/>
        <v/>
      </c>
      <c r="F88" s="96" t="str">
        <f t="shared" ca="1" si="13"/>
        <v/>
      </c>
      <c r="G88" t="str">
        <f t="shared" ca="1" si="14"/>
        <v/>
      </c>
      <c r="H88" t="str">
        <f t="shared" ca="1" si="20"/>
        <v/>
      </c>
      <c r="I88" t="str">
        <f t="shared" ca="1" si="15"/>
        <v/>
      </c>
      <c r="K88" t="str">
        <f t="shared" ca="1" si="16"/>
        <v/>
      </c>
      <c r="L88" s="51" t="s">
        <v>53</v>
      </c>
      <c r="M88" t="s">
        <v>137</v>
      </c>
      <c r="N88" t="s">
        <v>308</v>
      </c>
    </row>
    <row r="89" spans="1:14">
      <c r="A89" t="str">
        <f t="shared" ca="1" si="17"/>
        <v/>
      </c>
      <c r="B89" t="str">
        <f t="shared" ca="1" si="11"/>
        <v/>
      </c>
      <c r="C89" t="str">
        <f t="shared" ca="1" si="18"/>
        <v/>
      </c>
      <c r="D89" t="str">
        <f t="shared" ca="1" si="12"/>
        <v/>
      </c>
      <c r="E89" t="str">
        <f t="shared" ca="1" si="19"/>
        <v/>
      </c>
      <c r="F89" s="96" t="str">
        <f t="shared" ca="1" si="13"/>
        <v/>
      </c>
      <c r="G89" t="str">
        <f t="shared" ca="1" si="14"/>
        <v/>
      </c>
      <c r="H89" t="str">
        <f t="shared" ca="1" si="20"/>
        <v/>
      </c>
      <c r="I89" t="str">
        <f t="shared" ca="1" si="15"/>
        <v/>
      </c>
      <c r="K89" t="str">
        <f t="shared" ca="1" si="16"/>
        <v/>
      </c>
      <c r="L89" s="51" t="s">
        <v>53</v>
      </c>
      <c r="M89" t="s">
        <v>138</v>
      </c>
      <c r="N89" t="s">
        <v>309</v>
      </c>
    </row>
    <row r="90" spans="1:14">
      <c r="A90" t="str">
        <f t="shared" ca="1" si="17"/>
        <v/>
      </c>
      <c r="B90" t="str">
        <f t="shared" ca="1" si="11"/>
        <v/>
      </c>
      <c r="C90" t="str">
        <f t="shared" ca="1" si="18"/>
        <v/>
      </c>
      <c r="D90" t="str">
        <f t="shared" ca="1" si="12"/>
        <v/>
      </c>
      <c r="E90" t="str">
        <f t="shared" ca="1" si="19"/>
        <v/>
      </c>
      <c r="F90" s="96" t="str">
        <f t="shared" ca="1" si="13"/>
        <v/>
      </c>
      <c r="G90" t="str">
        <f t="shared" ca="1" si="14"/>
        <v/>
      </c>
      <c r="H90" t="str">
        <f t="shared" ca="1" si="20"/>
        <v/>
      </c>
      <c r="I90" t="str">
        <f t="shared" ca="1" si="15"/>
        <v/>
      </c>
      <c r="K90" t="str">
        <f t="shared" ca="1" si="16"/>
        <v/>
      </c>
      <c r="L90" s="51" t="s">
        <v>53</v>
      </c>
      <c r="M90" t="s">
        <v>139</v>
      </c>
      <c r="N90" t="s">
        <v>310</v>
      </c>
    </row>
    <row r="91" spans="1:14">
      <c r="A91" t="str">
        <f t="shared" ca="1" si="17"/>
        <v/>
      </c>
      <c r="B91" t="str">
        <f t="shared" ca="1" si="11"/>
        <v/>
      </c>
      <c r="C91" t="str">
        <f t="shared" ca="1" si="18"/>
        <v/>
      </c>
      <c r="D91" t="str">
        <f t="shared" ca="1" si="12"/>
        <v/>
      </c>
      <c r="E91" t="str">
        <f t="shared" ca="1" si="19"/>
        <v/>
      </c>
      <c r="F91" s="96" t="str">
        <f t="shared" ca="1" si="13"/>
        <v/>
      </c>
      <c r="G91" t="str">
        <f t="shared" ca="1" si="14"/>
        <v/>
      </c>
      <c r="H91" t="str">
        <f t="shared" ca="1" si="20"/>
        <v/>
      </c>
      <c r="I91" t="str">
        <f t="shared" ca="1" si="15"/>
        <v/>
      </c>
      <c r="K91" t="str">
        <f t="shared" ca="1" si="16"/>
        <v/>
      </c>
      <c r="L91" s="51" t="s">
        <v>53</v>
      </c>
      <c r="M91" t="s">
        <v>140</v>
      </c>
      <c r="N91" t="s">
        <v>311</v>
      </c>
    </row>
    <row r="92" spans="1:14">
      <c r="A92" t="str">
        <f t="shared" ca="1" si="17"/>
        <v/>
      </c>
      <c r="B92" t="str">
        <f t="shared" ca="1" si="11"/>
        <v/>
      </c>
      <c r="C92" t="str">
        <f t="shared" ca="1" si="18"/>
        <v/>
      </c>
      <c r="D92" t="str">
        <f t="shared" ca="1" si="12"/>
        <v/>
      </c>
      <c r="E92" t="str">
        <f t="shared" ca="1" si="19"/>
        <v/>
      </c>
      <c r="F92" s="96" t="str">
        <f t="shared" ca="1" si="13"/>
        <v/>
      </c>
      <c r="G92" t="str">
        <f t="shared" ca="1" si="14"/>
        <v/>
      </c>
      <c r="H92" t="str">
        <f t="shared" ca="1" si="20"/>
        <v/>
      </c>
      <c r="I92" t="str">
        <f t="shared" ca="1" si="15"/>
        <v/>
      </c>
      <c r="K92" t="str">
        <f t="shared" ca="1" si="16"/>
        <v/>
      </c>
      <c r="L92" s="51" t="s">
        <v>53</v>
      </c>
      <c r="M92" t="s">
        <v>141</v>
      </c>
      <c r="N92" t="s">
        <v>312</v>
      </c>
    </row>
    <row r="93" spans="1:14">
      <c r="A93" t="str">
        <f t="shared" ca="1" si="17"/>
        <v/>
      </c>
      <c r="B93" t="str">
        <f t="shared" ca="1" si="11"/>
        <v/>
      </c>
      <c r="C93" t="str">
        <f t="shared" ca="1" si="18"/>
        <v/>
      </c>
      <c r="D93" t="str">
        <f t="shared" ca="1" si="12"/>
        <v/>
      </c>
      <c r="E93" t="str">
        <f t="shared" ca="1" si="19"/>
        <v/>
      </c>
      <c r="F93" s="96" t="str">
        <f t="shared" ca="1" si="13"/>
        <v/>
      </c>
      <c r="G93" t="str">
        <f t="shared" ca="1" si="14"/>
        <v/>
      </c>
      <c r="H93" t="str">
        <f t="shared" ca="1" si="20"/>
        <v/>
      </c>
      <c r="I93" t="str">
        <f t="shared" ca="1" si="15"/>
        <v/>
      </c>
      <c r="K93" t="str">
        <f t="shared" ca="1" si="16"/>
        <v/>
      </c>
      <c r="L93" s="51" t="s">
        <v>53</v>
      </c>
      <c r="M93" t="s">
        <v>142</v>
      </c>
      <c r="N93" t="s">
        <v>313</v>
      </c>
    </row>
    <row r="94" spans="1:14">
      <c r="A94" t="str">
        <f t="shared" ca="1" si="17"/>
        <v/>
      </c>
      <c r="B94" t="str">
        <f t="shared" ca="1" si="11"/>
        <v/>
      </c>
      <c r="C94" t="str">
        <f t="shared" ca="1" si="18"/>
        <v/>
      </c>
      <c r="D94" t="str">
        <f t="shared" ca="1" si="12"/>
        <v/>
      </c>
      <c r="E94" t="str">
        <f t="shared" ca="1" si="19"/>
        <v/>
      </c>
      <c r="F94" s="96" t="str">
        <f t="shared" ca="1" si="13"/>
        <v/>
      </c>
      <c r="G94" t="str">
        <f t="shared" ca="1" si="14"/>
        <v/>
      </c>
      <c r="H94" t="str">
        <f t="shared" ca="1" si="20"/>
        <v/>
      </c>
      <c r="I94" t="str">
        <f t="shared" ca="1" si="15"/>
        <v/>
      </c>
      <c r="K94" t="str">
        <f t="shared" ca="1" si="16"/>
        <v/>
      </c>
      <c r="L94" s="51" t="s">
        <v>53</v>
      </c>
      <c r="M94" t="s">
        <v>143</v>
      </c>
      <c r="N94" t="s">
        <v>314</v>
      </c>
    </row>
    <row r="95" spans="1:14">
      <c r="A95" t="str">
        <f t="shared" ca="1" si="17"/>
        <v/>
      </c>
      <c r="B95" t="str">
        <f t="shared" ca="1" si="11"/>
        <v/>
      </c>
      <c r="C95" t="str">
        <f t="shared" ca="1" si="18"/>
        <v/>
      </c>
      <c r="D95" t="str">
        <f t="shared" ca="1" si="12"/>
        <v/>
      </c>
      <c r="E95" t="str">
        <f t="shared" ca="1" si="19"/>
        <v/>
      </c>
      <c r="F95" s="96" t="str">
        <f t="shared" ca="1" si="13"/>
        <v/>
      </c>
      <c r="G95" t="str">
        <f t="shared" ca="1" si="14"/>
        <v/>
      </c>
      <c r="H95" t="str">
        <f t="shared" ca="1" si="20"/>
        <v/>
      </c>
      <c r="I95" t="str">
        <f t="shared" ca="1" si="15"/>
        <v/>
      </c>
      <c r="K95" t="str">
        <f t="shared" ca="1" si="16"/>
        <v/>
      </c>
      <c r="L95" s="51" t="s">
        <v>53</v>
      </c>
      <c r="M95" t="s">
        <v>144</v>
      </c>
      <c r="N95" t="s">
        <v>315</v>
      </c>
    </row>
    <row r="96" spans="1:14">
      <c r="A96" t="str">
        <f t="shared" ca="1" si="17"/>
        <v/>
      </c>
      <c r="B96" t="str">
        <f t="shared" ca="1" si="11"/>
        <v/>
      </c>
      <c r="C96" t="str">
        <f t="shared" ca="1" si="18"/>
        <v/>
      </c>
      <c r="D96" t="str">
        <f t="shared" ca="1" si="12"/>
        <v/>
      </c>
      <c r="E96" t="str">
        <f t="shared" ca="1" si="19"/>
        <v/>
      </c>
      <c r="F96" s="96" t="str">
        <f t="shared" ca="1" si="13"/>
        <v/>
      </c>
      <c r="G96" t="str">
        <f t="shared" ca="1" si="14"/>
        <v/>
      </c>
      <c r="H96" t="str">
        <f t="shared" ca="1" si="20"/>
        <v/>
      </c>
      <c r="I96" t="str">
        <f t="shared" ca="1" si="15"/>
        <v/>
      </c>
      <c r="K96" t="str">
        <f t="shared" ca="1" si="16"/>
        <v/>
      </c>
      <c r="L96" s="51" t="s">
        <v>53</v>
      </c>
      <c r="M96" t="s">
        <v>145</v>
      </c>
      <c r="N96" t="s">
        <v>316</v>
      </c>
    </row>
    <row r="97" spans="1:14">
      <c r="A97" t="str">
        <f t="shared" ca="1" si="17"/>
        <v/>
      </c>
      <c r="B97" t="str">
        <f t="shared" ca="1" si="11"/>
        <v/>
      </c>
      <c r="C97" t="str">
        <f t="shared" ca="1" si="18"/>
        <v/>
      </c>
      <c r="D97" t="str">
        <f t="shared" ca="1" si="12"/>
        <v/>
      </c>
      <c r="E97" t="str">
        <f t="shared" ca="1" si="19"/>
        <v/>
      </c>
      <c r="F97" s="96" t="str">
        <f t="shared" ca="1" si="13"/>
        <v/>
      </c>
      <c r="G97" t="str">
        <f t="shared" ca="1" si="14"/>
        <v/>
      </c>
      <c r="H97" t="str">
        <f t="shared" ca="1" si="20"/>
        <v/>
      </c>
      <c r="I97" t="str">
        <f t="shared" ca="1" si="15"/>
        <v/>
      </c>
      <c r="K97" t="str">
        <f t="shared" ca="1" si="16"/>
        <v/>
      </c>
      <c r="L97" s="51" t="s">
        <v>53</v>
      </c>
      <c r="M97" t="s">
        <v>146</v>
      </c>
      <c r="N97" t="s">
        <v>317</v>
      </c>
    </row>
    <row r="98" spans="1:14">
      <c r="A98" t="str">
        <f t="shared" ca="1" si="17"/>
        <v/>
      </c>
      <c r="B98" t="str">
        <f t="shared" ca="1" si="11"/>
        <v/>
      </c>
      <c r="C98" t="str">
        <f t="shared" ca="1" si="18"/>
        <v/>
      </c>
      <c r="D98" t="str">
        <f t="shared" ca="1" si="12"/>
        <v/>
      </c>
      <c r="E98" t="str">
        <f t="shared" ca="1" si="19"/>
        <v/>
      </c>
      <c r="F98" s="96" t="str">
        <f t="shared" ca="1" si="13"/>
        <v/>
      </c>
      <c r="G98" t="str">
        <f t="shared" ca="1" si="14"/>
        <v/>
      </c>
      <c r="H98" t="str">
        <f t="shared" ca="1" si="20"/>
        <v/>
      </c>
      <c r="I98" t="str">
        <f t="shared" ca="1" si="15"/>
        <v/>
      </c>
      <c r="K98" t="str">
        <f t="shared" ca="1" si="16"/>
        <v/>
      </c>
      <c r="L98" s="51" t="s">
        <v>53</v>
      </c>
      <c r="M98" t="s">
        <v>147</v>
      </c>
      <c r="N98" t="s">
        <v>318</v>
      </c>
    </row>
    <row r="99" spans="1:14">
      <c r="A99" t="str">
        <f t="shared" ca="1" si="17"/>
        <v/>
      </c>
      <c r="B99" t="str">
        <f t="shared" ca="1" si="11"/>
        <v/>
      </c>
      <c r="C99" t="str">
        <f t="shared" ca="1" si="18"/>
        <v/>
      </c>
      <c r="D99" t="str">
        <f t="shared" ca="1" si="12"/>
        <v/>
      </c>
      <c r="E99" t="str">
        <f t="shared" ca="1" si="19"/>
        <v/>
      </c>
      <c r="F99" s="96" t="str">
        <f t="shared" ca="1" si="13"/>
        <v/>
      </c>
      <c r="G99" t="str">
        <f t="shared" ca="1" si="14"/>
        <v/>
      </c>
      <c r="H99" t="str">
        <f t="shared" ca="1" si="20"/>
        <v/>
      </c>
      <c r="I99" t="str">
        <f t="shared" ca="1" si="15"/>
        <v/>
      </c>
      <c r="K99" t="str">
        <f t="shared" ca="1" si="16"/>
        <v/>
      </c>
      <c r="L99" s="51" t="s">
        <v>53</v>
      </c>
      <c r="M99" t="s">
        <v>148</v>
      </c>
      <c r="N99" t="s">
        <v>319</v>
      </c>
    </row>
    <row r="100" spans="1:14">
      <c r="A100" t="str">
        <f t="shared" ca="1" si="17"/>
        <v/>
      </c>
      <c r="B100" t="str">
        <f t="shared" ca="1" si="11"/>
        <v/>
      </c>
      <c r="C100" t="str">
        <f t="shared" ca="1" si="18"/>
        <v/>
      </c>
      <c r="D100" t="str">
        <f t="shared" ca="1" si="12"/>
        <v/>
      </c>
      <c r="E100" t="str">
        <f t="shared" ca="1" si="19"/>
        <v/>
      </c>
      <c r="F100" s="96" t="str">
        <f t="shared" ca="1" si="13"/>
        <v/>
      </c>
      <c r="G100" t="str">
        <f t="shared" ca="1" si="14"/>
        <v/>
      </c>
      <c r="H100" t="str">
        <f t="shared" ca="1" si="20"/>
        <v/>
      </c>
      <c r="I100" t="str">
        <f t="shared" ca="1" si="15"/>
        <v/>
      </c>
      <c r="K100" t="str">
        <f t="shared" ca="1" si="16"/>
        <v/>
      </c>
      <c r="L100" s="51" t="s">
        <v>53</v>
      </c>
      <c r="M100" t="s">
        <v>149</v>
      </c>
      <c r="N100" t="s">
        <v>320</v>
      </c>
    </row>
    <row r="101" spans="1:14">
      <c r="A101" t="str">
        <f t="shared" ca="1" si="17"/>
        <v/>
      </c>
      <c r="B101" t="str">
        <f t="shared" ca="1" si="11"/>
        <v/>
      </c>
      <c r="C101" t="str">
        <f t="shared" ca="1" si="18"/>
        <v/>
      </c>
      <c r="D101" t="str">
        <f t="shared" ca="1" si="12"/>
        <v/>
      </c>
      <c r="E101" t="str">
        <f t="shared" ca="1" si="19"/>
        <v/>
      </c>
      <c r="F101" s="96" t="str">
        <f t="shared" ca="1" si="13"/>
        <v/>
      </c>
      <c r="G101" t="str">
        <f t="shared" ca="1" si="14"/>
        <v/>
      </c>
      <c r="H101" t="str">
        <f t="shared" ca="1" si="20"/>
        <v/>
      </c>
      <c r="I101" t="str">
        <f t="shared" ca="1" si="15"/>
        <v/>
      </c>
      <c r="K101" t="str">
        <f t="shared" ref="K101:K132" ca="1" si="21">IF(ISBLANK(INDIRECT($N101)),"",INDIRECT($K$391))</f>
        <v/>
      </c>
      <c r="L101" s="51" t="s">
        <v>53</v>
      </c>
      <c r="M101" t="s">
        <v>54</v>
      </c>
      <c r="N101" t="s">
        <v>321</v>
      </c>
    </row>
    <row r="102" spans="1:14">
      <c r="A102" t="str">
        <f t="shared" ca="1" si="17"/>
        <v/>
      </c>
      <c r="B102" t="str">
        <f t="shared" ca="1" si="11"/>
        <v/>
      </c>
      <c r="C102" t="str">
        <f t="shared" ca="1" si="18"/>
        <v/>
      </c>
      <c r="D102" t="str">
        <f t="shared" ca="1" si="12"/>
        <v/>
      </c>
      <c r="E102" t="str">
        <f t="shared" ca="1" si="19"/>
        <v/>
      </c>
      <c r="F102" s="96" t="str">
        <f t="shared" ca="1" si="13"/>
        <v/>
      </c>
      <c r="G102" t="str">
        <f t="shared" ca="1" si="14"/>
        <v/>
      </c>
      <c r="H102" t="str">
        <f t="shared" ca="1" si="20"/>
        <v/>
      </c>
      <c r="I102" t="str">
        <f t="shared" ca="1" si="15"/>
        <v/>
      </c>
      <c r="K102" t="str">
        <f t="shared" ca="1" si="21"/>
        <v/>
      </c>
      <c r="L102" s="51" t="s">
        <v>53</v>
      </c>
      <c r="M102" t="s">
        <v>55</v>
      </c>
      <c r="N102" t="s">
        <v>322</v>
      </c>
    </row>
    <row r="103" spans="1:14">
      <c r="A103" t="str">
        <f t="shared" ca="1" si="17"/>
        <v/>
      </c>
      <c r="B103" t="str">
        <f t="shared" ca="1" si="11"/>
        <v/>
      </c>
      <c r="C103" t="str">
        <f t="shared" ca="1" si="18"/>
        <v/>
      </c>
      <c r="D103" t="str">
        <f t="shared" ca="1" si="12"/>
        <v/>
      </c>
      <c r="E103" t="str">
        <f t="shared" ca="1" si="19"/>
        <v/>
      </c>
      <c r="F103" s="96" t="str">
        <f t="shared" ca="1" si="13"/>
        <v/>
      </c>
      <c r="G103" t="str">
        <f t="shared" ca="1" si="14"/>
        <v/>
      </c>
      <c r="H103" t="str">
        <f t="shared" ca="1" si="20"/>
        <v/>
      </c>
      <c r="I103" t="str">
        <f t="shared" ca="1" si="15"/>
        <v/>
      </c>
      <c r="K103" t="str">
        <f t="shared" ca="1" si="21"/>
        <v/>
      </c>
      <c r="L103" s="51" t="s">
        <v>53</v>
      </c>
      <c r="M103" t="s">
        <v>56</v>
      </c>
      <c r="N103" t="s">
        <v>323</v>
      </c>
    </row>
    <row r="104" spans="1:14">
      <c r="A104" t="str">
        <f t="shared" ca="1" si="17"/>
        <v/>
      </c>
      <c r="B104" t="str">
        <f t="shared" ca="1" si="11"/>
        <v/>
      </c>
      <c r="C104" t="str">
        <f t="shared" ca="1" si="18"/>
        <v/>
      </c>
      <c r="D104" t="str">
        <f t="shared" ca="1" si="12"/>
        <v/>
      </c>
      <c r="E104" t="str">
        <f t="shared" ca="1" si="19"/>
        <v/>
      </c>
      <c r="F104" s="96" t="str">
        <f t="shared" ca="1" si="13"/>
        <v/>
      </c>
      <c r="G104" t="str">
        <f t="shared" ca="1" si="14"/>
        <v/>
      </c>
      <c r="H104" t="str">
        <f t="shared" ca="1" si="20"/>
        <v/>
      </c>
      <c r="I104" t="str">
        <f t="shared" ca="1" si="15"/>
        <v/>
      </c>
      <c r="K104" t="str">
        <f t="shared" ca="1" si="21"/>
        <v/>
      </c>
      <c r="L104" s="51" t="s">
        <v>53</v>
      </c>
      <c r="M104" t="s">
        <v>57</v>
      </c>
      <c r="N104" t="s">
        <v>324</v>
      </c>
    </row>
    <row r="105" spans="1:14">
      <c r="A105" t="str">
        <f t="shared" ca="1" si="17"/>
        <v/>
      </c>
      <c r="B105" t="str">
        <f t="shared" ca="1" si="11"/>
        <v/>
      </c>
      <c r="C105" t="str">
        <f t="shared" ca="1" si="18"/>
        <v/>
      </c>
      <c r="D105" t="str">
        <f t="shared" ca="1" si="12"/>
        <v/>
      </c>
      <c r="E105" t="str">
        <f t="shared" ca="1" si="19"/>
        <v/>
      </c>
      <c r="F105" s="96" t="str">
        <f t="shared" ca="1" si="13"/>
        <v/>
      </c>
      <c r="G105" t="str">
        <f t="shared" ca="1" si="14"/>
        <v/>
      </c>
      <c r="H105" t="str">
        <f t="shared" ca="1" si="20"/>
        <v/>
      </c>
      <c r="I105" t="str">
        <f t="shared" ca="1" si="15"/>
        <v/>
      </c>
      <c r="K105" t="str">
        <f t="shared" ca="1" si="21"/>
        <v/>
      </c>
      <c r="L105" s="51" t="s">
        <v>53</v>
      </c>
      <c r="M105" t="s">
        <v>58</v>
      </c>
      <c r="N105" t="s">
        <v>325</v>
      </c>
    </row>
    <row r="106" spans="1:14">
      <c r="A106" t="str">
        <f t="shared" ca="1" si="17"/>
        <v/>
      </c>
      <c r="B106" t="str">
        <f t="shared" ca="1" si="11"/>
        <v/>
      </c>
      <c r="C106" t="str">
        <f t="shared" ca="1" si="18"/>
        <v/>
      </c>
      <c r="D106" t="str">
        <f t="shared" ca="1" si="12"/>
        <v/>
      </c>
      <c r="E106" t="str">
        <f t="shared" ca="1" si="19"/>
        <v/>
      </c>
      <c r="F106" s="96" t="str">
        <f t="shared" ca="1" si="13"/>
        <v/>
      </c>
      <c r="G106" t="str">
        <f t="shared" ca="1" si="14"/>
        <v/>
      </c>
      <c r="H106" t="str">
        <f t="shared" ca="1" si="20"/>
        <v/>
      </c>
      <c r="I106" t="str">
        <f t="shared" ca="1" si="15"/>
        <v/>
      </c>
      <c r="K106" t="str">
        <f t="shared" ca="1" si="21"/>
        <v/>
      </c>
      <c r="L106" s="51" t="s">
        <v>53</v>
      </c>
      <c r="M106" t="s">
        <v>59</v>
      </c>
      <c r="N106" t="s">
        <v>326</v>
      </c>
    </row>
    <row r="107" spans="1:14">
      <c r="A107" t="str">
        <f t="shared" ca="1" si="17"/>
        <v/>
      </c>
      <c r="B107" t="str">
        <f t="shared" ca="1" si="11"/>
        <v/>
      </c>
      <c r="C107" t="str">
        <f t="shared" ca="1" si="18"/>
        <v/>
      </c>
      <c r="D107" t="str">
        <f t="shared" ca="1" si="12"/>
        <v/>
      </c>
      <c r="E107" t="str">
        <f t="shared" ca="1" si="19"/>
        <v/>
      </c>
      <c r="F107" s="96" t="str">
        <f t="shared" ca="1" si="13"/>
        <v/>
      </c>
      <c r="G107" t="str">
        <f t="shared" ca="1" si="14"/>
        <v/>
      </c>
      <c r="H107" t="str">
        <f t="shared" ca="1" si="20"/>
        <v/>
      </c>
      <c r="I107" t="str">
        <f t="shared" ca="1" si="15"/>
        <v/>
      </c>
      <c r="K107" t="str">
        <f t="shared" ca="1" si="21"/>
        <v/>
      </c>
      <c r="L107" s="51" t="s">
        <v>53</v>
      </c>
      <c r="M107" t="s">
        <v>60</v>
      </c>
      <c r="N107" t="s">
        <v>327</v>
      </c>
    </row>
    <row r="108" spans="1:14">
      <c r="A108" t="str">
        <f t="shared" ca="1" si="17"/>
        <v/>
      </c>
      <c r="B108" t="str">
        <f t="shared" ca="1" si="11"/>
        <v/>
      </c>
      <c r="C108" t="str">
        <f t="shared" ca="1" si="18"/>
        <v/>
      </c>
      <c r="D108" t="str">
        <f t="shared" ca="1" si="12"/>
        <v/>
      </c>
      <c r="E108" t="str">
        <f t="shared" ca="1" si="19"/>
        <v/>
      </c>
      <c r="F108" s="96" t="str">
        <f t="shared" ca="1" si="13"/>
        <v/>
      </c>
      <c r="G108" t="str">
        <f t="shared" ca="1" si="14"/>
        <v/>
      </c>
      <c r="H108" t="str">
        <f t="shared" ca="1" si="20"/>
        <v/>
      </c>
      <c r="I108" t="str">
        <f t="shared" ca="1" si="15"/>
        <v/>
      </c>
      <c r="K108" t="str">
        <f t="shared" ca="1" si="21"/>
        <v/>
      </c>
      <c r="L108" s="51" t="s">
        <v>53</v>
      </c>
      <c r="M108" t="s">
        <v>61</v>
      </c>
      <c r="N108" t="s">
        <v>328</v>
      </c>
    </row>
    <row r="109" spans="1:14">
      <c r="A109" t="str">
        <f t="shared" ca="1" si="17"/>
        <v/>
      </c>
      <c r="B109" t="str">
        <f t="shared" ca="1" si="11"/>
        <v/>
      </c>
      <c r="C109" t="str">
        <f t="shared" ca="1" si="18"/>
        <v/>
      </c>
      <c r="D109" t="str">
        <f t="shared" ca="1" si="12"/>
        <v/>
      </c>
      <c r="E109" t="str">
        <f t="shared" ca="1" si="19"/>
        <v/>
      </c>
      <c r="F109" s="96" t="str">
        <f t="shared" ca="1" si="13"/>
        <v/>
      </c>
      <c r="G109" t="str">
        <f t="shared" ca="1" si="14"/>
        <v/>
      </c>
      <c r="H109" t="str">
        <f t="shared" ca="1" si="20"/>
        <v/>
      </c>
      <c r="I109" t="str">
        <f t="shared" ca="1" si="15"/>
        <v/>
      </c>
      <c r="K109" t="str">
        <f t="shared" ca="1" si="21"/>
        <v/>
      </c>
      <c r="L109" s="51" t="s">
        <v>53</v>
      </c>
      <c r="M109" t="s">
        <v>62</v>
      </c>
      <c r="N109" t="s">
        <v>329</v>
      </c>
    </row>
    <row r="110" spans="1:14">
      <c r="A110" t="str">
        <f t="shared" ca="1" si="17"/>
        <v/>
      </c>
      <c r="B110" t="str">
        <f t="shared" ca="1" si="11"/>
        <v/>
      </c>
      <c r="C110" t="str">
        <f t="shared" ca="1" si="18"/>
        <v/>
      </c>
      <c r="D110" t="str">
        <f t="shared" ca="1" si="12"/>
        <v/>
      </c>
      <c r="E110" t="str">
        <f t="shared" ca="1" si="19"/>
        <v/>
      </c>
      <c r="F110" s="96" t="str">
        <f t="shared" ca="1" si="13"/>
        <v/>
      </c>
      <c r="G110" t="str">
        <f t="shared" ca="1" si="14"/>
        <v/>
      </c>
      <c r="H110" t="str">
        <f t="shared" ca="1" si="20"/>
        <v/>
      </c>
      <c r="I110" t="str">
        <f t="shared" ca="1" si="15"/>
        <v/>
      </c>
      <c r="K110" t="str">
        <f t="shared" ca="1" si="21"/>
        <v/>
      </c>
      <c r="L110" s="51" t="s">
        <v>53</v>
      </c>
      <c r="M110" t="s">
        <v>63</v>
      </c>
      <c r="N110" t="s">
        <v>330</v>
      </c>
    </row>
    <row r="111" spans="1:14">
      <c r="A111" t="str">
        <f t="shared" ca="1" si="17"/>
        <v/>
      </c>
      <c r="B111" t="str">
        <f t="shared" ca="1" si="11"/>
        <v/>
      </c>
      <c r="C111" t="str">
        <f t="shared" ca="1" si="18"/>
        <v/>
      </c>
      <c r="D111" t="str">
        <f t="shared" ca="1" si="12"/>
        <v/>
      </c>
      <c r="E111" t="str">
        <f t="shared" ca="1" si="19"/>
        <v/>
      </c>
      <c r="F111" s="96" t="str">
        <f t="shared" ca="1" si="13"/>
        <v/>
      </c>
      <c r="G111" t="str">
        <f t="shared" ca="1" si="14"/>
        <v/>
      </c>
      <c r="H111" t="str">
        <f t="shared" ca="1" si="20"/>
        <v/>
      </c>
      <c r="I111" t="str">
        <f t="shared" ca="1" si="15"/>
        <v/>
      </c>
      <c r="K111" t="str">
        <f t="shared" ca="1" si="21"/>
        <v/>
      </c>
      <c r="L111" s="51" t="s">
        <v>53</v>
      </c>
      <c r="M111" t="s">
        <v>64</v>
      </c>
      <c r="N111" t="s">
        <v>331</v>
      </c>
    </row>
    <row r="112" spans="1:14">
      <c r="A112" t="str">
        <f t="shared" ca="1" si="17"/>
        <v/>
      </c>
      <c r="B112" t="str">
        <f t="shared" ca="1" si="11"/>
        <v/>
      </c>
      <c r="C112" t="str">
        <f t="shared" ca="1" si="18"/>
        <v/>
      </c>
      <c r="D112" t="str">
        <f t="shared" ca="1" si="12"/>
        <v/>
      </c>
      <c r="E112" t="str">
        <f t="shared" ca="1" si="19"/>
        <v/>
      </c>
      <c r="F112" s="96" t="str">
        <f t="shared" ca="1" si="13"/>
        <v/>
      </c>
      <c r="G112" t="str">
        <f t="shared" ca="1" si="14"/>
        <v/>
      </c>
      <c r="H112" t="str">
        <f t="shared" ca="1" si="20"/>
        <v/>
      </c>
      <c r="I112" t="str">
        <f t="shared" ca="1" si="15"/>
        <v/>
      </c>
      <c r="K112" t="str">
        <f t="shared" ca="1" si="21"/>
        <v/>
      </c>
      <c r="L112" s="51" t="s">
        <v>53</v>
      </c>
      <c r="M112" t="s">
        <v>65</v>
      </c>
      <c r="N112" t="s">
        <v>332</v>
      </c>
    </row>
    <row r="113" spans="1:14">
      <c r="A113" t="str">
        <f t="shared" ca="1" si="17"/>
        <v/>
      </c>
      <c r="B113" t="str">
        <f t="shared" ca="1" si="11"/>
        <v/>
      </c>
      <c r="C113" t="str">
        <f t="shared" ca="1" si="18"/>
        <v/>
      </c>
      <c r="D113" t="str">
        <f t="shared" ca="1" si="12"/>
        <v/>
      </c>
      <c r="E113" t="str">
        <f t="shared" ca="1" si="19"/>
        <v/>
      </c>
      <c r="F113" s="96" t="str">
        <f t="shared" ca="1" si="13"/>
        <v/>
      </c>
      <c r="G113" t="str">
        <f t="shared" ca="1" si="14"/>
        <v/>
      </c>
      <c r="H113" t="str">
        <f t="shared" ca="1" si="20"/>
        <v/>
      </c>
      <c r="I113" t="str">
        <f t="shared" ca="1" si="15"/>
        <v/>
      </c>
      <c r="K113" t="str">
        <f t="shared" ca="1" si="21"/>
        <v/>
      </c>
      <c r="L113" s="51" t="s">
        <v>53</v>
      </c>
      <c r="M113" t="s">
        <v>66</v>
      </c>
      <c r="N113" t="s">
        <v>333</v>
      </c>
    </row>
    <row r="114" spans="1:14">
      <c r="A114" t="str">
        <f t="shared" ca="1" si="17"/>
        <v/>
      </c>
      <c r="B114" t="str">
        <f t="shared" ca="1" si="11"/>
        <v/>
      </c>
      <c r="C114" t="str">
        <f t="shared" ca="1" si="18"/>
        <v/>
      </c>
      <c r="D114" t="str">
        <f t="shared" ca="1" si="12"/>
        <v/>
      </c>
      <c r="E114" t="str">
        <f t="shared" ca="1" si="19"/>
        <v/>
      </c>
      <c r="F114" s="96" t="str">
        <f t="shared" ca="1" si="13"/>
        <v/>
      </c>
      <c r="G114" t="str">
        <f t="shared" ca="1" si="14"/>
        <v/>
      </c>
      <c r="H114" t="str">
        <f t="shared" ca="1" si="20"/>
        <v/>
      </c>
      <c r="I114" t="str">
        <f t="shared" ca="1" si="15"/>
        <v/>
      </c>
      <c r="K114" t="str">
        <f t="shared" ca="1" si="21"/>
        <v/>
      </c>
      <c r="L114" s="51" t="s">
        <v>53</v>
      </c>
      <c r="M114" t="s">
        <v>67</v>
      </c>
      <c r="N114" t="s">
        <v>334</v>
      </c>
    </row>
    <row r="115" spans="1:14">
      <c r="A115" t="str">
        <f t="shared" ca="1" si="17"/>
        <v/>
      </c>
      <c r="B115" t="str">
        <f t="shared" ca="1" si="11"/>
        <v/>
      </c>
      <c r="C115" t="str">
        <f t="shared" ca="1" si="18"/>
        <v/>
      </c>
      <c r="D115" t="str">
        <f t="shared" ca="1" si="12"/>
        <v/>
      </c>
      <c r="E115" t="str">
        <f t="shared" ca="1" si="19"/>
        <v/>
      </c>
      <c r="F115" s="96" t="str">
        <f t="shared" ca="1" si="13"/>
        <v/>
      </c>
      <c r="G115" t="str">
        <f t="shared" ca="1" si="14"/>
        <v/>
      </c>
      <c r="H115" t="str">
        <f t="shared" ca="1" si="20"/>
        <v/>
      </c>
      <c r="I115" t="str">
        <f t="shared" ca="1" si="15"/>
        <v/>
      </c>
      <c r="K115" t="str">
        <f t="shared" ca="1" si="21"/>
        <v/>
      </c>
      <c r="L115" s="51" t="s">
        <v>53</v>
      </c>
      <c r="M115" t="s">
        <v>68</v>
      </c>
      <c r="N115" t="s">
        <v>335</v>
      </c>
    </row>
    <row r="116" spans="1:14">
      <c r="A116" t="str">
        <f t="shared" ca="1" si="17"/>
        <v/>
      </c>
      <c r="B116" t="str">
        <f t="shared" ca="1" si="11"/>
        <v/>
      </c>
      <c r="C116" t="str">
        <f t="shared" ca="1" si="18"/>
        <v/>
      </c>
      <c r="D116" t="str">
        <f t="shared" ca="1" si="12"/>
        <v/>
      </c>
      <c r="E116" t="str">
        <f t="shared" ca="1" si="19"/>
        <v/>
      </c>
      <c r="F116" s="96" t="str">
        <f t="shared" ca="1" si="13"/>
        <v/>
      </c>
      <c r="G116" t="str">
        <f t="shared" ca="1" si="14"/>
        <v/>
      </c>
      <c r="H116" t="str">
        <f t="shared" ca="1" si="20"/>
        <v/>
      </c>
      <c r="I116" t="str">
        <f t="shared" ca="1" si="15"/>
        <v/>
      </c>
      <c r="K116" t="str">
        <f t="shared" ca="1" si="21"/>
        <v/>
      </c>
      <c r="L116" s="51" t="s">
        <v>53</v>
      </c>
      <c r="M116" t="s">
        <v>69</v>
      </c>
      <c r="N116" t="s">
        <v>336</v>
      </c>
    </row>
    <row r="117" spans="1:14">
      <c r="A117" t="str">
        <f t="shared" ca="1" si="17"/>
        <v/>
      </c>
      <c r="B117" t="str">
        <f t="shared" ca="1" si="11"/>
        <v/>
      </c>
      <c r="C117" t="str">
        <f t="shared" ca="1" si="18"/>
        <v/>
      </c>
      <c r="D117" t="str">
        <f t="shared" ca="1" si="12"/>
        <v/>
      </c>
      <c r="E117" t="str">
        <f t="shared" ca="1" si="19"/>
        <v/>
      </c>
      <c r="F117" s="96" t="str">
        <f t="shared" ca="1" si="13"/>
        <v/>
      </c>
      <c r="G117" t="str">
        <f t="shared" ca="1" si="14"/>
        <v/>
      </c>
      <c r="H117" t="str">
        <f t="shared" ca="1" si="20"/>
        <v/>
      </c>
      <c r="I117" t="str">
        <f t="shared" ca="1" si="15"/>
        <v/>
      </c>
      <c r="K117" t="str">
        <f t="shared" ca="1" si="21"/>
        <v/>
      </c>
      <c r="L117" s="51" t="s">
        <v>53</v>
      </c>
      <c r="M117" t="s">
        <v>70</v>
      </c>
      <c r="N117" t="s">
        <v>337</v>
      </c>
    </row>
    <row r="118" spans="1:14">
      <c r="A118" t="str">
        <f t="shared" ca="1" si="17"/>
        <v/>
      </c>
      <c r="B118" t="str">
        <f t="shared" ca="1" si="11"/>
        <v/>
      </c>
      <c r="C118" t="str">
        <f t="shared" ca="1" si="18"/>
        <v/>
      </c>
      <c r="D118" t="str">
        <f t="shared" ca="1" si="12"/>
        <v/>
      </c>
      <c r="E118" t="str">
        <f t="shared" ca="1" si="19"/>
        <v/>
      </c>
      <c r="F118" s="96" t="str">
        <f t="shared" ca="1" si="13"/>
        <v/>
      </c>
      <c r="G118" t="str">
        <f t="shared" ca="1" si="14"/>
        <v/>
      </c>
      <c r="H118" t="str">
        <f t="shared" ca="1" si="20"/>
        <v/>
      </c>
      <c r="I118" t="str">
        <f t="shared" ca="1" si="15"/>
        <v/>
      </c>
      <c r="K118" t="str">
        <f t="shared" ca="1" si="21"/>
        <v/>
      </c>
      <c r="L118" s="51" t="s">
        <v>53</v>
      </c>
      <c r="M118" t="s">
        <v>71</v>
      </c>
      <c r="N118" t="s">
        <v>338</v>
      </c>
    </row>
    <row r="119" spans="1:14">
      <c r="A119" t="str">
        <f t="shared" ca="1" si="17"/>
        <v/>
      </c>
      <c r="B119" t="str">
        <f t="shared" ca="1" si="11"/>
        <v/>
      </c>
      <c r="C119" t="str">
        <f t="shared" ca="1" si="18"/>
        <v/>
      </c>
      <c r="D119" t="str">
        <f t="shared" ca="1" si="12"/>
        <v/>
      </c>
      <c r="E119" t="str">
        <f t="shared" ca="1" si="19"/>
        <v/>
      </c>
      <c r="F119" s="96" t="str">
        <f t="shared" ca="1" si="13"/>
        <v/>
      </c>
      <c r="G119" t="str">
        <f t="shared" ca="1" si="14"/>
        <v/>
      </c>
      <c r="H119" t="str">
        <f t="shared" ca="1" si="20"/>
        <v/>
      </c>
      <c r="I119" t="str">
        <f t="shared" ca="1" si="15"/>
        <v/>
      </c>
      <c r="K119" t="str">
        <f t="shared" ca="1" si="21"/>
        <v/>
      </c>
      <c r="L119" s="51" t="s">
        <v>53</v>
      </c>
      <c r="M119" t="s">
        <v>72</v>
      </c>
      <c r="N119" t="s">
        <v>339</v>
      </c>
    </row>
    <row r="120" spans="1:14">
      <c r="A120" t="str">
        <f t="shared" ca="1" si="17"/>
        <v/>
      </c>
      <c r="B120" t="str">
        <f t="shared" ca="1" si="11"/>
        <v/>
      </c>
      <c r="C120" t="str">
        <f t="shared" ca="1" si="18"/>
        <v/>
      </c>
      <c r="D120" t="str">
        <f t="shared" ca="1" si="12"/>
        <v/>
      </c>
      <c r="E120" t="str">
        <f t="shared" ca="1" si="19"/>
        <v/>
      </c>
      <c r="F120" s="96" t="str">
        <f t="shared" ca="1" si="13"/>
        <v/>
      </c>
      <c r="G120" t="str">
        <f t="shared" ca="1" si="14"/>
        <v/>
      </c>
      <c r="H120" t="str">
        <f t="shared" ca="1" si="20"/>
        <v/>
      </c>
      <c r="I120" t="str">
        <f t="shared" ca="1" si="15"/>
        <v/>
      </c>
      <c r="K120" t="str">
        <f t="shared" ca="1" si="21"/>
        <v/>
      </c>
      <c r="L120" s="51" t="s">
        <v>53</v>
      </c>
      <c r="M120" t="s">
        <v>73</v>
      </c>
      <c r="N120" t="s">
        <v>340</v>
      </c>
    </row>
    <row r="121" spans="1:14">
      <c r="A121" t="str">
        <f t="shared" ca="1" si="17"/>
        <v/>
      </c>
      <c r="B121" t="str">
        <f t="shared" ca="1" si="11"/>
        <v/>
      </c>
      <c r="C121" t="str">
        <f t="shared" ca="1" si="18"/>
        <v/>
      </c>
      <c r="D121" t="str">
        <f t="shared" ca="1" si="12"/>
        <v/>
      </c>
      <c r="E121" t="str">
        <f t="shared" ca="1" si="19"/>
        <v/>
      </c>
      <c r="F121" s="96" t="str">
        <f t="shared" ca="1" si="13"/>
        <v/>
      </c>
      <c r="G121" t="str">
        <f t="shared" ca="1" si="14"/>
        <v/>
      </c>
      <c r="H121" t="str">
        <f t="shared" ca="1" si="20"/>
        <v/>
      </c>
      <c r="I121" t="str">
        <f t="shared" ca="1" si="15"/>
        <v/>
      </c>
      <c r="K121" t="str">
        <f t="shared" ca="1" si="21"/>
        <v/>
      </c>
      <c r="L121" s="51" t="s">
        <v>53</v>
      </c>
      <c r="M121" t="s">
        <v>74</v>
      </c>
      <c r="N121" t="s">
        <v>341</v>
      </c>
    </row>
    <row r="122" spans="1:14">
      <c r="A122" t="str">
        <f t="shared" ca="1" si="17"/>
        <v/>
      </c>
      <c r="B122" t="str">
        <f t="shared" ca="1" si="11"/>
        <v/>
      </c>
      <c r="C122" t="str">
        <f t="shared" ca="1" si="18"/>
        <v/>
      </c>
      <c r="D122" t="str">
        <f t="shared" ca="1" si="12"/>
        <v/>
      </c>
      <c r="E122" t="str">
        <f t="shared" ca="1" si="19"/>
        <v/>
      </c>
      <c r="F122" s="96" t="str">
        <f t="shared" ca="1" si="13"/>
        <v/>
      </c>
      <c r="G122" t="str">
        <f t="shared" ca="1" si="14"/>
        <v/>
      </c>
      <c r="H122" t="str">
        <f t="shared" ca="1" si="20"/>
        <v/>
      </c>
      <c r="I122" t="str">
        <f t="shared" ca="1" si="15"/>
        <v/>
      </c>
      <c r="K122" t="str">
        <f t="shared" ca="1" si="21"/>
        <v/>
      </c>
      <c r="L122" s="51" t="s">
        <v>53</v>
      </c>
      <c r="M122" t="s">
        <v>75</v>
      </c>
      <c r="N122" t="s">
        <v>342</v>
      </c>
    </row>
    <row r="123" spans="1:14">
      <c r="A123" t="str">
        <f t="shared" ca="1" si="17"/>
        <v/>
      </c>
      <c r="B123" t="str">
        <f t="shared" ca="1" si="11"/>
        <v/>
      </c>
      <c r="C123" t="str">
        <f t="shared" ca="1" si="18"/>
        <v/>
      </c>
      <c r="D123" t="str">
        <f t="shared" ca="1" si="12"/>
        <v/>
      </c>
      <c r="E123" t="str">
        <f t="shared" ca="1" si="19"/>
        <v/>
      </c>
      <c r="F123" s="96" t="str">
        <f t="shared" ca="1" si="13"/>
        <v/>
      </c>
      <c r="G123" t="str">
        <f t="shared" ca="1" si="14"/>
        <v/>
      </c>
      <c r="H123" t="str">
        <f t="shared" ca="1" si="20"/>
        <v/>
      </c>
      <c r="I123" t="str">
        <f t="shared" ca="1" si="15"/>
        <v/>
      </c>
      <c r="K123" t="str">
        <f t="shared" ca="1" si="21"/>
        <v/>
      </c>
      <c r="L123" s="51" t="s">
        <v>53</v>
      </c>
      <c r="M123" t="s">
        <v>76</v>
      </c>
      <c r="N123" t="s">
        <v>343</v>
      </c>
    </row>
    <row r="124" spans="1:14">
      <c r="A124" t="str">
        <f t="shared" ca="1" si="17"/>
        <v/>
      </c>
      <c r="B124" t="str">
        <f t="shared" ca="1" si="11"/>
        <v/>
      </c>
      <c r="C124" t="str">
        <f t="shared" ca="1" si="18"/>
        <v/>
      </c>
      <c r="D124" t="str">
        <f t="shared" ca="1" si="12"/>
        <v/>
      </c>
      <c r="E124" t="str">
        <f t="shared" ca="1" si="19"/>
        <v/>
      </c>
      <c r="F124" s="96" t="str">
        <f t="shared" ca="1" si="13"/>
        <v/>
      </c>
      <c r="G124" t="str">
        <f t="shared" ca="1" si="14"/>
        <v/>
      </c>
      <c r="H124" t="str">
        <f t="shared" ca="1" si="20"/>
        <v/>
      </c>
      <c r="I124" t="str">
        <f t="shared" ca="1" si="15"/>
        <v/>
      </c>
      <c r="K124" t="str">
        <f t="shared" ca="1" si="21"/>
        <v/>
      </c>
      <c r="L124" s="51" t="s">
        <v>53</v>
      </c>
      <c r="M124" t="s">
        <v>77</v>
      </c>
      <c r="N124" t="s">
        <v>344</v>
      </c>
    </row>
    <row r="125" spans="1:14">
      <c r="A125" t="str">
        <f t="shared" ca="1" si="17"/>
        <v/>
      </c>
      <c r="B125" t="str">
        <f t="shared" ca="1" si="11"/>
        <v/>
      </c>
      <c r="C125" t="str">
        <f t="shared" ca="1" si="18"/>
        <v/>
      </c>
      <c r="D125" t="str">
        <f t="shared" ca="1" si="12"/>
        <v/>
      </c>
      <c r="E125" t="str">
        <f t="shared" ca="1" si="19"/>
        <v/>
      </c>
      <c r="F125" s="96" t="str">
        <f t="shared" ca="1" si="13"/>
        <v/>
      </c>
      <c r="G125" t="str">
        <f t="shared" ca="1" si="14"/>
        <v/>
      </c>
      <c r="H125" t="str">
        <f t="shared" ca="1" si="20"/>
        <v/>
      </c>
      <c r="I125" t="str">
        <f t="shared" ca="1" si="15"/>
        <v/>
      </c>
      <c r="K125" t="str">
        <f t="shared" ca="1" si="21"/>
        <v/>
      </c>
      <c r="L125" s="51" t="s">
        <v>53</v>
      </c>
      <c r="M125" t="s">
        <v>78</v>
      </c>
      <c r="N125" t="s">
        <v>345</v>
      </c>
    </row>
    <row r="126" spans="1:14">
      <c r="A126" t="str">
        <f t="shared" ca="1" si="17"/>
        <v/>
      </c>
      <c r="B126" t="str">
        <f t="shared" ca="1" si="11"/>
        <v/>
      </c>
      <c r="C126" t="str">
        <f t="shared" ca="1" si="18"/>
        <v/>
      </c>
      <c r="D126" t="str">
        <f t="shared" ca="1" si="12"/>
        <v/>
      </c>
      <c r="E126" t="str">
        <f t="shared" ca="1" si="19"/>
        <v/>
      </c>
      <c r="F126" s="96" t="str">
        <f t="shared" ca="1" si="13"/>
        <v/>
      </c>
      <c r="G126" t="str">
        <f t="shared" ca="1" si="14"/>
        <v/>
      </c>
      <c r="H126" t="str">
        <f t="shared" ca="1" si="20"/>
        <v/>
      </c>
      <c r="I126" t="str">
        <f t="shared" ca="1" si="15"/>
        <v/>
      </c>
      <c r="K126" t="str">
        <f t="shared" ca="1" si="21"/>
        <v/>
      </c>
      <c r="L126" s="51" t="s">
        <v>53</v>
      </c>
      <c r="M126" t="s">
        <v>79</v>
      </c>
      <c r="N126" t="s">
        <v>346</v>
      </c>
    </row>
    <row r="127" spans="1:14">
      <c r="A127" t="str">
        <f t="shared" ca="1" si="17"/>
        <v/>
      </c>
      <c r="B127" t="str">
        <f t="shared" ca="1" si="11"/>
        <v/>
      </c>
      <c r="C127" t="str">
        <f t="shared" ca="1" si="18"/>
        <v/>
      </c>
      <c r="D127" t="str">
        <f t="shared" ca="1" si="12"/>
        <v/>
      </c>
      <c r="E127" t="str">
        <f t="shared" ca="1" si="19"/>
        <v/>
      </c>
      <c r="F127" s="96" t="str">
        <f t="shared" ca="1" si="13"/>
        <v/>
      </c>
      <c r="G127" t="str">
        <f t="shared" ca="1" si="14"/>
        <v/>
      </c>
      <c r="H127" t="str">
        <f t="shared" ca="1" si="20"/>
        <v/>
      </c>
      <c r="I127" t="str">
        <f t="shared" ca="1" si="15"/>
        <v/>
      </c>
      <c r="K127" t="str">
        <f t="shared" ca="1" si="21"/>
        <v/>
      </c>
      <c r="L127" s="51" t="s">
        <v>53</v>
      </c>
      <c r="M127" t="s">
        <v>80</v>
      </c>
      <c r="N127" t="s">
        <v>347</v>
      </c>
    </row>
    <row r="128" spans="1:14">
      <c r="A128" t="str">
        <f t="shared" ca="1" si="17"/>
        <v/>
      </c>
      <c r="B128" t="str">
        <f t="shared" ca="1" si="11"/>
        <v/>
      </c>
      <c r="C128" t="str">
        <f t="shared" ca="1" si="18"/>
        <v/>
      </c>
      <c r="D128" t="str">
        <f t="shared" ca="1" si="12"/>
        <v/>
      </c>
      <c r="E128" t="str">
        <f t="shared" ca="1" si="19"/>
        <v/>
      </c>
      <c r="F128" s="96" t="str">
        <f t="shared" ca="1" si="13"/>
        <v/>
      </c>
      <c r="G128" t="str">
        <f t="shared" ca="1" si="14"/>
        <v/>
      </c>
      <c r="H128" t="str">
        <f t="shared" ca="1" si="20"/>
        <v/>
      </c>
      <c r="I128" t="str">
        <f t="shared" ca="1" si="15"/>
        <v/>
      </c>
      <c r="K128" t="str">
        <f t="shared" ca="1" si="21"/>
        <v/>
      </c>
      <c r="L128" s="51" t="s">
        <v>53</v>
      </c>
      <c r="M128" t="s">
        <v>81</v>
      </c>
      <c r="N128" t="s">
        <v>348</v>
      </c>
    </row>
    <row r="129" spans="1:14">
      <c r="A129" t="str">
        <f t="shared" ca="1" si="17"/>
        <v/>
      </c>
      <c r="B129" t="str">
        <f t="shared" ca="1" si="11"/>
        <v/>
      </c>
      <c r="C129" t="str">
        <f t="shared" ca="1" si="18"/>
        <v/>
      </c>
      <c r="D129" t="str">
        <f t="shared" ca="1" si="12"/>
        <v/>
      </c>
      <c r="E129" t="str">
        <f t="shared" ca="1" si="19"/>
        <v/>
      </c>
      <c r="F129" s="96" t="str">
        <f t="shared" ca="1" si="13"/>
        <v/>
      </c>
      <c r="G129" t="str">
        <f t="shared" ca="1" si="14"/>
        <v/>
      </c>
      <c r="H129" t="str">
        <f t="shared" ca="1" si="20"/>
        <v/>
      </c>
      <c r="I129" t="str">
        <f t="shared" ca="1" si="15"/>
        <v/>
      </c>
      <c r="K129" t="str">
        <f t="shared" ca="1" si="21"/>
        <v/>
      </c>
      <c r="L129" s="51" t="s">
        <v>53</v>
      </c>
      <c r="M129" t="s">
        <v>82</v>
      </c>
      <c r="N129" t="s">
        <v>349</v>
      </c>
    </row>
    <row r="130" spans="1:14">
      <c r="A130" t="str">
        <f t="shared" ca="1" si="17"/>
        <v/>
      </c>
      <c r="B130" t="str">
        <f t="shared" ca="1" si="11"/>
        <v/>
      </c>
      <c r="C130" t="str">
        <f t="shared" ca="1" si="18"/>
        <v/>
      </c>
      <c r="D130" t="str">
        <f t="shared" ca="1" si="12"/>
        <v/>
      </c>
      <c r="E130" t="str">
        <f t="shared" ca="1" si="19"/>
        <v/>
      </c>
      <c r="F130" s="96" t="str">
        <f t="shared" ca="1" si="13"/>
        <v/>
      </c>
      <c r="G130" t="str">
        <f t="shared" ca="1" si="14"/>
        <v/>
      </c>
      <c r="H130" t="str">
        <f t="shared" ca="1" si="20"/>
        <v/>
      </c>
      <c r="I130" t="str">
        <f t="shared" ca="1" si="15"/>
        <v/>
      </c>
      <c r="K130" t="str">
        <f t="shared" ca="1" si="21"/>
        <v/>
      </c>
      <c r="L130" s="51" t="s">
        <v>53</v>
      </c>
      <c r="M130" t="s">
        <v>83</v>
      </c>
      <c r="N130" t="s">
        <v>350</v>
      </c>
    </row>
    <row r="131" spans="1:14">
      <c r="A131" t="str">
        <f t="shared" ca="1" si="17"/>
        <v/>
      </c>
      <c r="B131" t="str">
        <f t="shared" ca="1" si="11"/>
        <v/>
      </c>
      <c r="C131" t="str">
        <f t="shared" ca="1" si="18"/>
        <v/>
      </c>
      <c r="D131" t="str">
        <f t="shared" ca="1" si="12"/>
        <v/>
      </c>
      <c r="E131" t="str">
        <f t="shared" ca="1" si="19"/>
        <v/>
      </c>
      <c r="F131" s="96" t="str">
        <f t="shared" ca="1" si="13"/>
        <v/>
      </c>
      <c r="G131" t="str">
        <f t="shared" ca="1" si="14"/>
        <v/>
      </c>
      <c r="H131" t="str">
        <f t="shared" ca="1" si="20"/>
        <v/>
      </c>
      <c r="I131" t="str">
        <f t="shared" ca="1" si="15"/>
        <v/>
      </c>
      <c r="K131" t="str">
        <f t="shared" ca="1" si="21"/>
        <v/>
      </c>
      <c r="L131" s="51" t="s">
        <v>53</v>
      </c>
      <c r="M131" t="s">
        <v>84</v>
      </c>
      <c r="N131" t="s">
        <v>351</v>
      </c>
    </row>
    <row r="132" spans="1:14">
      <c r="A132" t="str">
        <f t="shared" ca="1" si="17"/>
        <v/>
      </c>
      <c r="B132" t="str">
        <f t="shared" ca="1" si="11"/>
        <v/>
      </c>
      <c r="C132" t="str">
        <f t="shared" ca="1" si="18"/>
        <v/>
      </c>
      <c r="D132" t="str">
        <f t="shared" ca="1" si="12"/>
        <v/>
      </c>
      <c r="E132" t="str">
        <f t="shared" ca="1" si="19"/>
        <v/>
      </c>
      <c r="F132" s="96" t="str">
        <f t="shared" ca="1" si="13"/>
        <v/>
      </c>
      <c r="G132" t="str">
        <f t="shared" ca="1" si="14"/>
        <v/>
      </c>
      <c r="H132" t="str">
        <f t="shared" ca="1" si="20"/>
        <v/>
      </c>
      <c r="I132" t="str">
        <f t="shared" ca="1" si="15"/>
        <v/>
      </c>
      <c r="K132" t="str">
        <f t="shared" ca="1" si="21"/>
        <v/>
      </c>
      <c r="L132" s="51" t="s">
        <v>53</v>
      </c>
      <c r="M132" t="s">
        <v>85</v>
      </c>
      <c r="N132" t="s">
        <v>352</v>
      </c>
    </row>
    <row r="133" spans="1:14">
      <c r="A133" t="str">
        <f t="shared" ca="1" si="17"/>
        <v/>
      </c>
      <c r="B133" t="str">
        <f t="shared" ref="B133:B196" ca="1" si="22">IF(ISBLANK(INDIRECT($N133)),"",INDIRECT($B$390))</f>
        <v/>
      </c>
      <c r="C133" t="str">
        <f t="shared" ca="1" si="18"/>
        <v/>
      </c>
      <c r="D133" t="str">
        <f t="shared" ref="D133:D196" ca="1" si="23">IF(ISBLANK(INDIRECT($N133)),"",INDIRECT($D$390))</f>
        <v/>
      </c>
      <c r="E133" t="str">
        <f t="shared" ca="1" si="19"/>
        <v/>
      </c>
      <c r="F133" s="96" t="str">
        <f t="shared" ref="F133:F196" ca="1" si="24">IF(ISBLANK(INDIRECT($N133)),"","AVITI")</f>
        <v/>
      </c>
      <c r="G133" t="str">
        <f t="shared" ref="G133:G196" ca="1" si="25">IF(ISBLANK(INDIRECT($N133)),"",INDIRECT($G$390))</f>
        <v/>
      </c>
      <c r="H133" t="str">
        <f t="shared" ca="1" si="20"/>
        <v/>
      </c>
      <c r="I133" t="str">
        <f t="shared" ref="I133:I196" ca="1" si="26">IF(ISBLANK(INDIRECT($N133)),"",INDIRECT($I$390))</f>
        <v/>
      </c>
      <c r="K133" t="str">
        <f t="shared" ref="K133:K164" ca="1" si="27">IF(ISBLANK(INDIRECT($N133)),"",INDIRECT($K$391))</f>
        <v/>
      </c>
      <c r="L133" s="51" t="s">
        <v>53</v>
      </c>
      <c r="M133" t="s">
        <v>86</v>
      </c>
      <c r="N133" t="s">
        <v>353</v>
      </c>
    </row>
    <row r="134" spans="1:14">
      <c r="A134" t="str">
        <f t="shared" ref="A134:A197" ca="1" si="28">IF(ISBLANK(INDIRECT($N134)),"",INDIRECT($N134))</f>
        <v/>
      </c>
      <c r="B134" t="str">
        <f t="shared" ca="1" si="22"/>
        <v/>
      </c>
      <c r="C134" t="str">
        <f t="shared" ref="C134:C197" ca="1" si="29">IF(ISBLANK(INDIRECT($N134)),"","Paired End Read")</f>
        <v/>
      </c>
      <c r="D134" t="str">
        <f t="shared" ca="1" si="23"/>
        <v/>
      </c>
      <c r="E134" t="str">
        <f t="shared" ref="E134:E197" ca="1" si="30">IF(ISBLANK(INDIRECT($N134)),"","Yes")</f>
        <v/>
      </c>
      <c r="F134" s="96" t="str">
        <f t="shared" ca="1" si="24"/>
        <v/>
      </c>
      <c r="G134" t="str">
        <f t="shared" ca="1" si="25"/>
        <v/>
      </c>
      <c r="H134" t="str">
        <f t="shared" ref="H134:H197" ca="1" si="31">IF(ISBLANK(INDIRECT($N134)),"",INDIRECT($H$390)/COUNTA(INDIRECT($H$391),INDIRECT($H$392),INDIRECT($H$393),INDIRECT($H$394)))</f>
        <v/>
      </c>
      <c r="I134" t="str">
        <f t="shared" ca="1" si="26"/>
        <v/>
      </c>
      <c r="K134" t="str">
        <f t="shared" ca="1" si="27"/>
        <v/>
      </c>
      <c r="L134" s="51" t="s">
        <v>53</v>
      </c>
      <c r="M134" t="s">
        <v>87</v>
      </c>
      <c r="N134" t="s">
        <v>354</v>
      </c>
    </row>
    <row r="135" spans="1:14">
      <c r="A135" t="str">
        <f t="shared" ca="1" si="28"/>
        <v/>
      </c>
      <c r="B135" t="str">
        <f t="shared" ca="1" si="22"/>
        <v/>
      </c>
      <c r="C135" t="str">
        <f t="shared" ca="1" si="29"/>
        <v/>
      </c>
      <c r="D135" t="str">
        <f t="shared" ca="1" si="23"/>
        <v/>
      </c>
      <c r="E135" t="str">
        <f t="shared" ca="1" si="30"/>
        <v/>
      </c>
      <c r="F135" s="96" t="str">
        <f t="shared" ca="1" si="24"/>
        <v/>
      </c>
      <c r="G135" t="str">
        <f t="shared" ca="1" si="25"/>
        <v/>
      </c>
      <c r="H135" t="str">
        <f t="shared" ca="1" si="31"/>
        <v/>
      </c>
      <c r="I135" t="str">
        <f t="shared" ca="1" si="26"/>
        <v/>
      </c>
      <c r="K135" t="str">
        <f t="shared" ca="1" si="27"/>
        <v/>
      </c>
      <c r="L135" s="51" t="s">
        <v>53</v>
      </c>
      <c r="M135" t="s">
        <v>88</v>
      </c>
      <c r="N135" t="s">
        <v>355</v>
      </c>
    </row>
    <row r="136" spans="1:14">
      <c r="A136" t="str">
        <f t="shared" ca="1" si="28"/>
        <v/>
      </c>
      <c r="B136" t="str">
        <f t="shared" ca="1" si="22"/>
        <v/>
      </c>
      <c r="C136" t="str">
        <f t="shared" ca="1" si="29"/>
        <v/>
      </c>
      <c r="D136" t="str">
        <f t="shared" ca="1" si="23"/>
        <v/>
      </c>
      <c r="E136" t="str">
        <f t="shared" ca="1" si="30"/>
        <v/>
      </c>
      <c r="F136" s="96" t="str">
        <f t="shared" ca="1" si="24"/>
        <v/>
      </c>
      <c r="G136" t="str">
        <f t="shared" ca="1" si="25"/>
        <v/>
      </c>
      <c r="H136" t="str">
        <f t="shared" ca="1" si="31"/>
        <v/>
      </c>
      <c r="I136" t="str">
        <f t="shared" ca="1" si="26"/>
        <v/>
      </c>
      <c r="K136" t="str">
        <f t="shared" ca="1" si="27"/>
        <v/>
      </c>
      <c r="L136" s="51" t="s">
        <v>53</v>
      </c>
      <c r="M136" t="s">
        <v>89</v>
      </c>
      <c r="N136" t="s">
        <v>356</v>
      </c>
    </row>
    <row r="137" spans="1:14">
      <c r="A137" t="str">
        <f t="shared" ca="1" si="28"/>
        <v/>
      </c>
      <c r="B137" t="str">
        <f t="shared" ca="1" si="22"/>
        <v/>
      </c>
      <c r="C137" t="str">
        <f t="shared" ca="1" si="29"/>
        <v/>
      </c>
      <c r="D137" t="str">
        <f t="shared" ca="1" si="23"/>
        <v/>
      </c>
      <c r="E137" t="str">
        <f t="shared" ca="1" si="30"/>
        <v/>
      </c>
      <c r="F137" s="96" t="str">
        <f t="shared" ca="1" si="24"/>
        <v/>
      </c>
      <c r="G137" t="str">
        <f t="shared" ca="1" si="25"/>
        <v/>
      </c>
      <c r="H137" t="str">
        <f t="shared" ca="1" si="31"/>
        <v/>
      </c>
      <c r="I137" t="str">
        <f t="shared" ca="1" si="26"/>
        <v/>
      </c>
      <c r="K137" t="str">
        <f t="shared" ca="1" si="27"/>
        <v/>
      </c>
      <c r="L137" s="51" t="s">
        <v>53</v>
      </c>
      <c r="M137" t="s">
        <v>90</v>
      </c>
      <c r="N137" t="s">
        <v>357</v>
      </c>
    </row>
    <row r="138" spans="1:14">
      <c r="A138" t="str">
        <f t="shared" ca="1" si="28"/>
        <v/>
      </c>
      <c r="B138" t="str">
        <f t="shared" ca="1" si="22"/>
        <v/>
      </c>
      <c r="C138" t="str">
        <f t="shared" ca="1" si="29"/>
        <v/>
      </c>
      <c r="D138" t="str">
        <f t="shared" ca="1" si="23"/>
        <v/>
      </c>
      <c r="E138" t="str">
        <f t="shared" ca="1" si="30"/>
        <v/>
      </c>
      <c r="F138" s="96" t="str">
        <f t="shared" ca="1" si="24"/>
        <v/>
      </c>
      <c r="G138" t="str">
        <f t="shared" ca="1" si="25"/>
        <v/>
      </c>
      <c r="H138" t="str">
        <f t="shared" ca="1" si="31"/>
        <v/>
      </c>
      <c r="I138" t="str">
        <f t="shared" ca="1" si="26"/>
        <v/>
      </c>
      <c r="K138" t="str">
        <f t="shared" ca="1" si="27"/>
        <v/>
      </c>
      <c r="L138" s="51" t="s">
        <v>53</v>
      </c>
      <c r="M138" t="s">
        <v>91</v>
      </c>
      <c r="N138" t="s">
        <v>358</v>
      </c>
    </row>
    <row r="139" spans="1:14">
      <c r="A139" t="str">
        <f t="shared" ca="1" si="28"/>
        <v/>
      </c>
      <c r="B139" t="str">
        <f t="shared" ca="1" si="22"/>
        <v/>
      </c>
      <c r="C139" t="str">
        <f t="shared" ca="1" si="29"/>
        <v/>
      </c>
      <c r="D139" t="str">
        <f t="shared" ca="1" si="23"/>
        <v/>
      </c>
      <c r="E139" t="str">
        <f t="shared" ca="1" si="30"/>
        <v/>
      </c>
      <c r="F139" s="96" t="str">
        <f t="shared" ca="1" si="24"/>
        <v/>
      </c>
      <c r="G139" t="str">
        <f t="shared" ca="1" si="25"/>
        <v/>
      </c>
      <c r="H139" t="str">
        <f t="shared" ca="1" si="31"/>
        <v/>
      </c>
      <c r="I139" t="str">
        <f t="shared" ca="1" si="26"/>
        <v/>
      </c>
      <c r="K139" t="str">
        <f t="shared" ca="1" si="27"/>
        <v/>
      </c>
      <c r="L139" s="51" t="s">
        <v>53</v>
      </c>
      <c r="M139" t="s">
        <v>92</v>
      </c>
      <c r="N139" t="s">
        <v>359</v>
      </c>
    </row>
    <row r="140" spans="1:14">
      <c r="A140" t="str">
        <f t="shared" ca="1" si="28"/>
        <v/>
      </c>
      <c r="B140" t="str">
        <f t="shared" ca="1" si="22"/>
        <v/>
      </c>
      <c r="C140" t="str">
        <f t="shared" ca="1" si="29"/>
        <v/>
      </c>
      <c r="D140" t="str">
        <f t="shared" ca="1" si="23"/>
        <v/>
      </c>
      <c r="E140" t="str">
        <f t="shared" ca="1" si="30"/>
        <v/>
      </c>
      <c r="F140" s="96" t="str">
        <f t="shared" ca="1" si="24"/>
        <v/>
      </c>
      <c r="G140" t="str">
        <f t="shared" ca="1" si="25"/>
        <v/>
      </c>
      <c r="H140" t="str">
        <f t="shared" ca="1" si="31"/>
        <v/>
      </c>
      <c r="I140" t="str">
        <f t="shared" ca="1" si="26"/>
        <v/>
      </c>
      <c r="K140" t="str">
        <f t="shared" ca="1" si="27"/>
        <v/>
      </c>
      <c r="L140" s="51" t="s">
        <v>53</v>
      </c>
      <c r="M140" t="s">
        <v>93</v>
      </c>
      <c r="N140" t="s">
        <v>360</v>
      </c>
    </row>
    <row r="141" spans="1:14">
      <c r="A141" t="str">
        <f t="shared" ca="1" si="28"/>
        <v/>
      </c>
      <c r="B141" t="str">
        <f t="shared" ca="1" si="22"/>
        <v/>
      </c>
      <c r="C141" t="str">
        <f t="shared" ca="1" si="29"/>
        <v/>
      </c>
      <c r="D141" t="str">
        <f t="shared" ca="1" si="23"/>
        <v/>
      </c>
      <c r="E141" t="str">
        <f t="shared" ca="1" si="30"/>
        <v/>
      </c>
      <c r="F141" s="96" t="str">
        <f t="shared" ca="1" si="24"/>
        <v/>
      </c>
      <c r="G141" t="str">
        <f t="shared" ca="1" si="25"/>
        <v/>
      </c>
      <c r="H141" t="str">
        <f t="shared" ca="1" si="31"/>
        <v/>
      </c>
      <c r="I141" t="str">
        <f t="shared" ca="1" si="26"/>
        <v/>
      </c>
      <c r="K141" t="str">
        <f t="shared" ca="1" si="27"/>
        <v/>
      </c>
      <c r="L141" s="51" t="s">
        <v>53</v>
      </c>
      <c r="M141" t="s">
        <v>94</v>
      </c>
      <c r="N141" t="s">
        <v>361</v>
      </c>
    </row>
    <row r="142" spans="1:14">
      <c r="A142" t="str">
        <f t="shared" ca="1" si="28"/>
        <v/>
      </c>
      <c r="B142" t="str">
        <f t="shared" ca="1" si="22"/>
        <v/>
      </c>
      <c r="C142" t="str">
        <f t="shared" ca="1" si="29"/>
        <v/>
      </c>
      <c r="D142" t="str">
        <f t="shared" ca="1" si="23"/>
        <v/>
      </c>
      <c r="E142" t="str">
        <f t="shared" ca="1" si="30"/>
        <v/>
      </c>
      <c r="F142" s="96" t="str">
        <f t="shared" ca="1" si="24"/>
        <v/>
      </c>
      <c r="G142" t="str">
        <f t="shared" ca="1" si="25"/>
        <v/>
      </c>
      <c r="H142" t="str">
        <f t="shared" ca="1" si="31"/>
        <v/>
      </c>
      <c r="I142" t="str">
        <f t="shared" ca="1" si="26"/>
        <v/>
      </c>
      <c r="K142" t="str">
        <f t="shared" ca="1" si="27"/>
        <v/>
      </c>
      <c r="L142" s="51" t="s">
        <v>53</v>
      </c>
      <c r="M142" t="s">
        <v>95</v>
      </c>
      <c r="N142" t="s">
        <v>362</v>
      </c>
    </row>
    <row r="143" spans="1:14">
      <c r="A143" t="str">
        <f t="shared" ca="1" si="28"/>
        <v/>
      </c>
      <c r="B143" t="str">
        <f t="shared" ca="1" si="22"/>
        <v/>
      </c>
      <c r="C143" t="str">
        <f t="shared" ca="1" si="29"/>
        <v/>
      </c>
      <c r="D143" t="str">
        <f t="shared" ca="1" si="23"/>
        <v/>
      </c>
      <c r="E143" t="str">
        <f t="shared" ca="1" si="30"/>
        <v/>
      </c>
      <c r="F143" s="96" t="str">
        <f t="shared" ca="1" si="24"/>
        <v/>
      </c>
      <c r="G143" t="str">
        <f t="shared" ca="1" si="25"/>
        <v/>
      </c>
      <c r="H143" t="str">
        <f t="shared" ca="1" si="31"/>
        <v/>
      </c>
      <c r="I143" t="str">
        <f t="shared" ca="1" si="26"/>
        <v/>
      </c>
      <c r="K143" t="str">
        <f t="shared" ca="1" si="27"/>
        <v/>
      </c>
      <c r="L143" s="51" t="s">
        <v>53</v>
      </c>
      <c r="M143" t="s">
        <v>96</v>
      </c>
      <c r="N143" t="s">
        <v>363</v>
      </c>
    </row>
    <row r="144" spans="1:14">
      <c r="A144" t="str">
        <f t="shared" ca="1" si="28"/>
        <v/>
      </c>
      <c r="B144" t="str">
        <f t="shared" ca="1" si="22"/>
        <v/>
      </c>
      <c r="C144" t="str">
        <f t="shared" ca="1" si="29"/>
        <v/>
      </c>
      <c r="D144" t="str">
        <f t="shared" ca="1" si="23"/>
        <v/>
      </c>
      <c r="E144" t="str">
        <f t="shared" ca="1" si="30"/>
        <v/>
      </c>
      <c r="F144" s="96" t="str">
        <f t="shared" ca="1" si="24"/>
        <v/>
      </c>
      <c r="G144" t="str">
        <f t="shared" ca="1" si="25"/>
        <v/>
      </c>
      <c r="H144" t="str">
        <f t="shared" ca="1" si="31"/>
        <v/>
      </c>
      <c r="I144" t="str">
        <f t="shared" ca="1" si="26"/>
        <v/>
      </c>
      <c r="K144" t="str">
        <f t="shared" ca="1" si="27"/>
        <v/>
      </c>
      <c r="L144" s="51" t="s">
        <v>53</v>
      </c>
      <c r="M144" t="s">
        <v>97</v>
      </c>
      <c r="N144" t="s">
        <v>364</v>
      </c>
    </row>
    <row r="145" spans="1:14">
      <c r="A145" t="str">
        <f t="shared" ca="1" si="28"/>
        <v/>
      </c>
      <c r="B145" t="str">
        <f t="shared" ca="1" si="22"/>
        <v/>
      </c>
      <c r="C145" t="str">
        <f t="shared" ca="1" si="29"/>
        <v/>
      </c>
      <c r="D145" t="str">
        <f t="shared" ca="1" si="23"/>
        <v/>
      </c>
      <c r="E145" t="str">
        <f t="shared" ca="1" si="30"/>
        <v/>
      </c>
      <c r="F145" s="96" t="str">
        <f t="shared" ca="1" si="24"/>
        <v/>
      </c>
      <c r="G145" t="str">
        <f t="shared" ca="1" si="25"/>
        <v/>
      </c>
      <c r="H145" t="str">
        <f t="shared" ca="1" si="31"/>
        <v/>
      </c>
      <c r="I145" t="str">
        <f t="shared" ca="1" si="26"/>
        <v/>
      </c>
      <c r="K145" t="str">
        <f t="shared" ca="1" si="27"/>
        <v/>
      </c>
      <c r="L145" s="51" t="s">
        <v>53</v>
      </c>
      <c r="M145" t="s">
        <v>98</v>
      </c>
      <c r="N145" t="s">
        <v>365</v>
      </c>
    </row>
    <row r="146" spans="1:14">
      <c r="A146" t="str">
        <f t="shared" ca="1" si="28"/>
        <v/>
      </c>
      <c r="B146" t="str">
        <f t="shared" ca="1" si="22"/>
        <v/>
      </c>
      <c r="C146" t="str">
        <f t="shared" ca="1" si="29"/>
        <v/>
      </c>
      <c r="D146" t="str">
        <f t="shared" ca="1" si="23"/>
        <v/>
      </c>
      <c r="E146" t="str">
        <f t="shared" ca="1" si="30"/>
        <v/>
      </c>
      <c r="F146" s="96" t="str">
        <f t="shared" ca="1" si="24"/>
        <v/>
      </c>
      <c r="G146" t="str">
        <f t="shared" ca="1" si="25"/>
        <v/>
      </c>
      <c r="H146" t="str">
        <f t="shared" ca="1" si="31"/>
        <v/>
      </c>
      <c r="I146" t="str">
        <f t="shared" ca="1" si="26"/>
        <v/>
      </c>
      <c r="K146" t="str">
        <f t="shared" ca="1" si="27"/>
        <v/>
      </c>
      <c r="L146" s="51" t="s">
        <v>53</v>
      </c>
      <c r="M146" t="s">
        <v>99</v>
      </c>
      <c r="N146" t="s">
        <v>366</v>
      </c>
    </row>
    <row r="147" spans="1:14">
      <c r="A147" t="str">
        <f t="shared" ca="1" si="28"/>
        <v/>
      </c>
      <c r="B147" t="str">
        <f t="shared" ca="1" si="22"/>
        <v/>
      </c>
      <c r="C147" t="str">
        <f t="shared" ca="1" si="29"/>
        <v/>
      </c>
      <c r="D147" t="str">
        <f t="shared" ca="1" si="23"/>
        <v/>
      </c>
      <c r="E147" t="str">
        <f t="shared" ca="1" si="30"/>
        <v/>
      </c>
      <c r="F147" s="96" t="str">
        <f t="shared" ca="1" si="24"/>
        <v/>
      </c>
      <c r="G147" t="str">
        <f t="shared" ca="1" si="25"/>
        <v/>
      </c>
      <c r="H147" t="str">
        <f t="shared" ca="1" si="31"/>
        <v/>
      </c>
      <c r="I147" t="str">
        <f t="shared" ca="1" si="26"/>
        <v/>
      </c>
      <c r="K147" t="str">
        <f t="shared" ca="1" si="27"/>
        <v/>
      </c>
      <c r="L147" s="51" t="s">
        <v>53</v>
      </c>
      <c r="M147" t="s">
        <v>100</v>
      </c>
      <c r="N147" t="s">
        <v>367</v>
      </c>
    </row>
    <row r="148" spans="1:14">
      <c r="A148" t="str">
        <f t="shared" ca="1" si="28"/>
        <v/>
      </c>
      <c r="B148" t="str">
        <f t="shared" ca="1" si="22"/>
        <v/>
      </c>
      <c r="C148" t="str">
        <f t="shared" ca="1" si="29"/>
        <v/>
      </c>
      <c r="D148" t="str">
        <f t="shared" ca="1" si="23"/>
        <v/>
      </c>
      <c r="E148" t="str">
        <f t="shared" ca="1" si="30"/>
        <v/>
      </c>
      <c r="F148" s="96" t="str">
        <f t="shared" ca="1" si="24"/>
        <v/>
      </c>
      <c r="G148" t="str">
        <f t="shared" ca="1" si="25"/>
        <v/>
      </c>
      <c r="H148" t="str">
        <f t="shared" ca="1" si="31"/>
        <v/>
      </c>
      <c r="I148" t="str">
        <f t="shared" ca="1" si="26"/>
        <v/>
      </c>
      <c r="K148" t="str">
        <f t="shared" ca="1" si="27"/>
        <v/>
      </c>
      <c r="L148" s="51" t="s">
        <v>53</v>
      </c>
      <c r="M148" t="s">
        <v>101</v>
      </c>
      <c r="N148" t="s">
        <v>368</v>
      </c>
    </row>
    <row r="149" spans="1:14">
      <c r="A149" t="str">
        <f t="shared" ca="1" si="28"/>
        <v/>
      </c>
      <c r="B149" t="str">
        <f t="shared" ca="1" si="22"/>
        <v/>
      </c>
      <c r="C149" t="str">
        <f t="shared" ca="1" si="29"/>
        <v/>
      </c>
      <c r="D149" t="str">
        <f t="shared" ca="1" si="23"/>
        <v/>
      </c>
      <c r="E149" t="str">
        <f t="shared" ca="1" si="30"/>
        <v/>
      </c>
      <c r="F149" s="96" t="str">
        <f t="shared" ca="1" si="24"/>
        <v/>
      </c>
      <c r="G149" t="str">
        <f t="shared" ca="1" si="25"/>
        <v/>
      </c>
      <c r="H149" t="str">
        <f t="shared" ca="1" si="31"/>
        <v/>
      </c>
      <c r="I149" t="str">
        <f t="shared" ca="1" si="26"/>
        <v/>
      </c>
      <c r="K149" t="str">
        <f t="shared" ca="1" si="27"/>
        <v/>
      </c>
      <c r="L149" s="51" t="s">
        <v>53</v>
      </c>
      <c r="M149" t="s">
        <v>102</v>
      </c>
      <c r="N149" t="s">
        <v>369</v>
      </c>
    </row>
    <row r="150" spans="1:14">
      <c r="A150" t="str">
        <f t="shared" ca="1" si="28"/>
        <v/>
      </c>
      <c r="B150" t="str">
        <f t="shared" ca="1" si="22"/>
        <v/>
      </c>
      <c r="C150" t="str">
        <f t="shared" ca="1" si="29"/>
        <v/>
      </c>
      <c r="D150" t="str">
        <f t="shared" ca="1" si="23"/>
        <v/>
      </c>
      <c r="E150" t="str">
        <f t="shared" ca="1" si="30"/>
        <v/>
      </c>
      <c r="F150" s="96" t="str">
        <f t="shared" ca="1" si="24"/>
        <v/>
      </c>
      <c r="G150" t="str">
        <f t="shared" ca="1" si="25"/>
        <v/>
      </c>
      <c r="H150" t="str">
        <f t="shared" ca="1" si="31"/>
        <v/>
      </c>
      <c r="I150" t="str">
        <f t="shared" ca="1" si="26"/>
        <v/>
      </c>
      <c r="K150" t="str">
        <f t="shared" ca="1" si="27"/>
        <v/>
      </c>
      <c r="L150" s="51" t="s">
        <v>53</v>
      </c>
      <c r="M150" t="s">
        <v>103</v>
      </c>
      <c r="N150" t="s">
        <v>370</v>
      </c>
    </row>
    <row r="151" spans="1:14">
      <c r="A151" t="str">
        <f t="shared" ca="1" si="28"/>
        <v/>
      </c>
      <c r="B151" t="str">
        <f t="shared" ca="1" si="22"/>
        <v/>
      </c>
      <c r="C151" t="str">
        <f t="shared" ca="1" si="29"/>
        <v/>
      </c>
      <c r="D151" t="str">
        <f t="shared" ca="1" si="23"/>
        <v/>
      </c>
      <c r="E151" t="str">
        <f t="shared" ca="1" si="30"/>
        <v/>
      </c>
      <c r="F151" s="96" t="str">
        <f t="shared" ca="1" si="24"/>
        <v/>
      </c>
      <c r="G151" t="str">
        <f t="shared" ca="1" si="25"/>
        <v/>
      </c>
      <c r="H151" t="str">
        <f t="shared" ca="1" si="31"/>
        <v/>
      </c>
      <c r="I151" t="str">
        <f t="shared" ca="1" si="26"/>
        <v/>
      </c>
      <c r="K151" t="str">
        <f t="shared" ca="1" si="27"/>
        <v/>
      </c>
      <c r="L151" s="51" t="s">
        <v>53</v>
      </c>
      <c r="M151" t="s">
        <v>104</v>
      </c>
      <c r="N151" t="s">
        <v>371</v>
      </c>
    </row>
    <row r="152" spans="1:14">
      <c r="A152" t="str">
        <f t="shared" ca="1" si="28"/>
        <v/>
      </c>
      <c r="B152" t="str">
        <f t="shared" ca="1" si="22"/>
        <v/>
      </c>
      <c r="C152" t="str">
        <f t="shared" ca="1" si="29"/>
        <v/>
      </c>
      <c r="D152" t="str">
        <f t="shared" ca="1" si="23"/>
        <v/>
      </c>
      <c r="E152" t="str">
        <f t="shared" ca="1" si="30"/>
        <v/>
      </c>
      <c r="F152" s="96" t="str">
        <f t="shared" ca="1" si="24"/>
        <v/>
      </c>
      <c r="G152" t="str">
        <f t="shared" ca="1" si="25"/>
        <v/>
      </c>
      <c r="H152" t="str">
        <f t="shared" ca="1" si="31"/>
        <v/>
      </c>
      <c r="I152" t="str">
        <f t="shared" ca="1" si="26"/>
        <v/>
      </c>
      <c r="K152" t="str">
        <f t="shared" ca="1" si="27"/>
        <v/>
      </c>
      <c r="L152" s="51" t="s">
        <v>53</v>
      </c>
      <c r="M152" t="s">
        <v>105</v>
      </c>
      <c r="N152" t="s">
        <v>372</v>
      </c>
    </row>
    <row r="153" spans="1:14">
      <c r="A153" t="str">
        <f t="shared" ca="1" si="28"/>
        <v/>
      </c>
      <c r="B153" t="str">
        <f t="shared" ca="1" si="22"/>
        <v/>
      </c>
      <c r="C153" t="str">
        <f t="shared" ca="1" si="29"/>
        <v/>
      </c>
      <c r="D153" t="str">
        <f t="shared" ca="1" si="23"/>
        <v/>
      </c>
      <c r="E153" t="str">
        <f t="shared" ca="1" si="30"/>
        <v/>
      </c>
      <c r="F153" s="96" t="str">
        <f t="shared" ca="1" si="24"/>
        <v/>
      </c>
      <c r="G153" t="str">
        <f t="shared" ca="1" si="25"/>
        <v/>
      </c>
      <c r="H153" t="str">
        <f t="shared" ca="1" si="31"/>
        <v/>
      </c>
      <c r="I153" t="str">
        <f t="shared" ca="1" si="26"/>
        <v/>
      </c>
      <c r="K153" t="str">
        <f t="shared" ca="1" si="27"/>
        <v/>
      </c>
      <c r="L153" s="51" t="s">
        <v>53</v>
      </c>
      <c r="M153" t="s">
        <v>106</v>
      </c>
      <c r="N153" t="s">
        <v>373</v>
      </c>
    </row>
    <row r="154" spans="1:14">
      <c r="A154" t="str">
        <f t="shared" ca="1" si="28"/>
        <v/>
      </c>
      <c r="B154" t="str">
        <f t="shared" ca="1" si="22"/>
        <v/>
      </c>
      <c r="C154" t="str">
        <f t="shared" ca="1" si="29"/>
        <v/>
      </c>
      <c r="D154" t="str">
        <f t="shared" ca="1" si="23"/>
        <v/>
      </c>
      <c r="E154" t="str">
        <f t="shared" ca="1" si="30"/>
        <v/>
      </c>
      <c r="F154" s="96" t="str">
        <f t="shared" ca="1" si="24"/>
        <v/>
      </c>
      <c r="G154" t="str">
        <f t="shared" ca="1" si="25"/>
        <v/>
      </c>
      <c r="H154" t="str">
        <f t="shared" ca="1" si="31"/>
        <v/>
      </c>
      <c r="I154" t="str">
        <f t="shared" ca="1" si="26"/>
        <v/>
      </c>
      <c r="K154" t="str">
        <f t="shared" ca="1" si="27"/>
        <v/>
      </c>
      <c r="L154" s="51" t="s">
        <v>53</v>
      </c>
      <c r="M154" t="s">
        <v>107</v>
      </c>
      <c r="N154" t="s">
        <v>374</v>
      </c>
    </row>
    <row r="155" spans="1:14">
      <c r="A155" t="str">
        <f t="shared" ca="1" si="28"/>
        <v/>
      </c>
      <c r="B155" t="str">
        <f t="shared" ca="1" si="22"/>
        <v/>
      </c>
      <c r="C155" t="str">
        <f t="shared" ca="1" si="29"/>
        <v/>
      </c>
      <c r="D155" t="str">
        <f t="shared" ca="1" si="23"/>
        <v/>
      </c>
      <c r="E155" t="str">
        <f t="shared" ca="1" si="30"/>
        <v/>
      </c>
      <c r="F155" s="96" t="str">
        <f t="shared" ca="1" si="24"/>
        <v/>
      </c>
      <c r="G155" t="str">
        <f t="shared" ca="1" si="25"/>
        <v/>
      </c>
      <c r="H155" t="str">
        <f t="shared" ca="1" si="31"/>
        <v/>
      </c>
      <c r="I155" t="str">
        <f t="shared" ca="1" si="26"/>
        <v/>
      </c>
      <c r="K155" t="str">
        <f t="shared" ca="1" si="27"/>
        <v/>
      </c>
      <c r="L155" s="51" t="s">
        <v>53</v>
      </c>
      <c r="M155" t="s">
        <v>108</v>
      </c>
      <c r="N155" t="s">
        <v>375</v>
      </c>
    </row>
    <row r="156" spans="1:14">
      <c r="A156" t="str">
        <f t="shared" ca="1" si="28"/>
        <v/>
      </c>
      <c r="B156" t="str">
        <f t="shared" ca="1" si="22"/>
        <v/>
      </c>
      <c r="C156" t="str">
        <f t="shared" ca="1" si="29"/>
        <v/>
      </c>
      <c r="D156" t="str">
        <f t="shared" ca="1" si="23"/>
        <v/>
      </c>
      <c r="E156" t="str">
        <f t="shared" ca="1" si="30"/>
        <v/>
      </c>
      <c r="F156" s="96" t="str">
        <f t="shared" ca="1" si="24"/>
        <v/>
      </c>
      <c r="G156" t="str">
        <f t="shared" ca="1" si="25"/>
        <v/>
      </c>
      <c r="H156" t="str">
        <f t="shared" ca="1" si="31"/>
        <v/>
      </c>
      <c r="I156" t="str">
        <f t="shared" ca="1" si="26"/>
        <v/>
      </c>
      <c r="K156" t="str">
        <f t="shared" ca="1" si="27"/>
        <v/>
      </c>
      <c r="L156" s="51" t="s">
        <v>53</v>
      </c>
      <c r="M156" t="s">
        <v>109</v>
      </c>
      <c r="N156" t="s">
        <v>376</v>
      </c>
    </row>
    <row r="157" spans="1:14">
      <c r="A157" t="str">
        <f t="shared" ca="1" si="28"/>
        <v/>
      </c>
      <c r="B157" t="str">
        <f t="shared" ca="1" si="22"/>
        <v/>
      </c>
      <c r="C157" t="str">
        <f t="shared" ca="1" si="29"/>
        <v/>
      </c>
      <c r="D157" t="str">
        <f t="shared" ca="1" si="23"/>
        <v/>
      </c>
      <c r="E157" t="str">
        <f t="shared" ca="1" si="30"/>
        <v/>
      </c>
      <c r="F157" s="96" t="str">
        <f t="shared" ca="1" si="24"/>
        <v/>
      </c>
      <c r="G157" t="str">
        <f t="shared" ca="1" si="25"/>
        <v/>
      </c>
      <c r="H157" t="str">
        <f t="shared" ca="1" si="31"/>
        <v/>
      </c>
      <c r="I157" t="str">
        <f t="shared" ca="1" si="26"/>
        <v/>
      </c>
      <c r="K157" t="str">
        <f t="shared" ca="1" si="27"/>
        <v/>
      </c>
      <c r="L157" s="51" t="s">
        <v>53</v>
      </c>
      <c r="M157" t="s">
        <v>110</v>
      </c>
      <c r="N157" t="s">
        <v>377</v>
      </c>
    </row>
    <row r="158" spans="1:14">
      <c r="A158" t="str">
        <f t="shared" ca="1" si="28"/>
        <v/>
      </c>
      <c r="B158" t="str">
        <f t="shared" ca="1" si="22"/>
        <v/>
      </c>
      <c r="C158" t="str">
        <f t="shared" ca="1" si="29"/>
        <v/>
      </c>
      <c r="D158" t="str">
        <f t="shared" ca="1" si="23"/>
        <v/>
      </c>
      <c r="E158" t="str">
        <f t="shared" ca="1" si="30"/>
        <v/>
      </c>
      <c r="F158" s="96" t="str">
        <f t="shared" ca="1" si="24"/>
        <v/>
      </c>
      <c r="G158" t="str">
        <f t="shared" ca="1" si="25"/>
        <v/>
      </c>
      <c r="H158" t="str">
        <f t="shared" ca="1" si="31"/>
        <v/>
      </c>
      <c r="I158" t="str">
        <f t="shared" ca="1" si="26"/>
        <v/>
      </c>
      <c r="K158" t="str">
        <f t="shared" ca="1" si="27"/>
        <v/>
      </c>
      <c r="L158" s="51" t="s">
        <v>53</v>
      </c>
      <c r="M158" t="s">
        <v>111</v>
      </c>
      <c r="N158" t="s">
        <v>378</v>
      </c>
    </row>
    <row r="159" spans="1:14">
      <c r="A159" t="str">
        <f t="shared" ca="1" si="28"/>
        <v/>
      </c>
      <c r="B159" t="str">
        <f t="shared" ca="1" si="22"/>
        <v/>
      </c>
      <c r="C159" t="str">
        <f t="shared" ca="1" si="29"/>
        <v/>
      </c>
      <c r="D159" t="str">
        <f t="shared" ca="1" si="23"/>
        <v/>
      </c>
      <c r="E159" t="str">
        <f t="shared" ca="1" si="30"/>
        <v/>
      </c>
      <c r="F159" s="96" t="str">
        <f t="shared" ca="1" si="24"/>
        <v/>
      </c>
      <c r="G159" t="str">
        <f t="shared" ca="1" si="25"/>
        <v/>
      </c>
      <c r="H159" t="str">
        <f t="shared" ca="1" si="31"/>
        <v/>
      </c>
      <c r="I159" t="str">
        <f t="shared" ca="1" si="26"/>
        <v/>
      </c>
      <c r="K159" t="str">
        <f t="shared" ca="1" si="27"/>
        <v/>
      </c>
      <c r="L159" s="51" t="s">
        <v>53</v>
      </c>
      <c r="M159" t="s">
        <v>112</v>
      </c>
      <c r="N159" t="s">
        <v>379</v>
      </c>
    </row>
    <row r="160" spans="1:14">
      <c r="A160" t="str">
        <f t="shared" ca="1" si="28"/>
        <v/>
      </c>
      <c r="B160" t="str">
        <f t="shared" ca="1" si="22"/>
        <v/>
      </c>
      <c r="C160" t="str">
        <f t="shared" ca="1" si="29"/>
        <v/>
      </c>
      <c r="D160" t="str">
        <f t="shared" ca="1" si="23"/>
        <v/>
      </c>
      <c r="E160" t="str">
        <f t="shared" ca="1" si="30"/>
        <v/>
      </c>
      <c r="F160" s="96" t="str">
        <f t="shared" ca="1" si="24"/>
        <v/>
      </c>
      <c r="G160" t="str">
        <f t="shared" ca="1" si="25"/>
        <v/>
      </c>
      <c r="H160" t="str">
        <f t="shared" ca="1" si="31"/>
        <v/>
      </c>
      <c r="I160" t="str">
        <f t="shared" ca="1" si="26"/>
        <v/>
      </c>
      <c r="K160" t="str">
        <f t="shared" ca="1" si="27"/>
        <v/>
      </c>
      <c r="L160" s="51" t="s">
        <v>53</v>
      </c>
      <c r="M160" t="s">
        <v>113</v>
      </c>
      <c r="N160" t="s">
        <v>380</v>
      </c>
    </row>
    <row r="161" spans="1:14">
      <c r="A161" t="str">
        <f t="shared" ca="1" si="28"/>
        <v/>
      </c>
      <c r="B161" t="str">
        <f t="shared" ca="1" si="22"/>
        <v/>
      </c>
      <c r="C161" t="str">
        <f t="shared" ca="1" si="29"/>
        <v/>
      </c>
      <c r="D161" t="str">
        <f t="shared" ca="1" si="23"/>
        <v/>
      </c>
      <c r="E161" t="str">
        <f t="shared" ca="1" si="30"/>
        <v/>
      </c>
      <c r="F161" s="96" t="str">
        <f t="shared" ca="1" si="24"/>
        <v/>
      </c>
      <c r="G161" t="str">
        <f t="shared" ca="1" si="25"/>
        <v/>
      </c>
      <c r="H161" t="str">
        <f t="shared" ca="1" si="31"/>
        <v/>
      </c>
      <c r="I161" t="str">
        <f t="shared" ca="1" si="26"/>
        <v/>
      </c>
      <c r="K161" t="str">
        <f t="shared" ca="1" si="27"/>
        <v/>
      </c>
      <c r="L161" s="51" t="s">
        <v>53</v>
      </c>
      <c r="M161" t="s">
        <v>114</v>
      </c>
      <c r="N161" t="s">
        <v>381</v>
      </c>
    </row>
    <row r="162" spans="1:14">
      <c r="A162" t="str">
        <f t="shared" ca="1" si="28"/>
        <v/>
      </c>
      <c r="B162" t="str">
        <f t="shared" ca="1" si="22"/>
        <v/>
      </c>
      <c r="C162" t="str">
        <f t="shared" ca="1" si="29"/>
        <v/>
      </c>
      <c r="D162" t="str">
        <f t="shared" ca="1" si="23"/>
        <v/>
      </c>
      <c r="E162" t="str">
        <f t="shared" ca="1" si="30"/>
        <v/>
      </c>
      <c r="F162" s="96" t="str">
        <f t="shared" ca="1" si="24"/>
        <v/>
      </c>
      <c r="G162" t="str">
        <f t="shared" ca="1" si="25"/>
        <v/>
      </c>
      <c r="H162" t="str">
        <f t="shared" ca="1" si="31"/>
        <v/>
      </c>
      <c r="I162" t="str">
        <f t="shared" ca="1" si="26"/>
        <v/>
      </c>
      <c r="K162" t="str">
        <f t="shared" ca="1" si="27"/>
        <v/>
      </c>
      <c r="L162" s="51" t="s">
        <v>53</v>
      </c>
      <c r="M162" t="s">
        <v>115</v>
      </c>
      <c r="N162" t="s">
        <v>382</v>
      </c>
    </row>
    <row r="163" spans="1:14">
      <c r="A163" t="str">
        <f t="shared" ca="1" si="28"/>
        <v/>
      </c>
      <c r="B163" t="str">
        <f t="shared" ca="1" si="22"/>
        <v/>
      </c>
      <c r="C163" t="str">
        <f t="shared" ca="1" si="29"/>
        <v/>
      </c>
      <c r="D163" t="str">
        <f t="shared" ca="1" si="23"/>
        <v/>
      </c>
      <c r="E163" t="str">
        <f t="shared" ca="1" si="30"/>
        <v/>
      </c>
      <c r="F163" s="96" t="str">
        <f t="shared" ca="1" si="24"/>
        <v/>
      </c>
      <c r="G163" t="str">
        <f t="shared" ca="1" si="25"/>
        <v/>
      </c>
      <c r="H163" t="str">
        <f t="shared" ca="1" si="31"/>
        <v/>
      </c>
      <c r="I163" t="str">
        <f t="shared" ca="1" si="26"/>
        <v/>
      </c>
      <c r="K163" t="str">
        <f t="shared" ca="1" si="27"/>
        <v/>
      </c>
      <c r="L163" s="51" t="s">
        <v>53</v>
      </c>
      <c r="M163" t="s">
        <v>116</v>
      </c>
      <c r="N163" t="s">
        <v>383</v>
      </c>
    </row>
    <row r="164" spans="1:14">
      <c r="A164" t="str">
        <f t="shared" ca="1" si="28"/>
        <v/>
      </c>
      <c r="B164" t="str">
        <f t="shared" ca="1" si="22"/>
        <v/>
      </c>
      <c r="C164" t="str">
        <f t="shared" ca="1" si="29"/>
        <v/>
      </c>
      <c r="D164" t="str">
        <f t="shared" ca="1" si="23"/>
        <v/>
      </c>
      <c r="E164" t="str">
        <f t="shared" ca="1" si="30"/>
        <v/>
      </c>
      <c r="F164" s="96" t="str">
        <f t="shared" ca="1" si="24"/>
        <v/>
      </c>
      <c r="G164" t="str">
        <f t="shared" ca="1" si="25"/>
        <v/>
      </c>
      <c r="H164" t="str">
        <f t="shared" ca="1" si="31"/>
        <v/>
      </c>
      <c r="I164" t="str">
        <f t="shared" ca="1" si="26"/>
        <v/>
      </c>
      <c r="K164" t="str">
        <f t="shared" ca="1" si="27"/>
        <v/>
      </c>
      <c r="L164" s="51" t="s">
        <v>53</v>
      </c>
      <c r="M164" t="s">
        <v>117</v>
      </c>
      <c r="N164" t="s">
        <v>384</v>
      </c>
    </row>
    <row r="165" spans="1:14">
      <c r="A165" t="str">
        <f t="shared" ca="1" si="28"/>
        <v/>
      </c>
      <c r="B165" t="str">
        <f t="shared" ca="1" si="22"/>
        <v/>
      </c>
      <c r="C165" t="str">
        <f t="shared" ca="1" si="29"/>
        <v/>
      </c>
      <c r="D165" t="str">
        <f t="shared" ca="1" si="23"/>
        <v/>
      </c>
      <c r="E165" t="str">
        <f t="shared" ca="1" si="30"/>
        <v/>
      </c>
      <c r="F165" s="96" t="str">
        <f t="shared" ca="1" si="24"/>
        <v/>
      </c>
      <c r="G165" t="str">
        <f t="shared" ca="1" si="25"/>
        <v/>
      </c>
      <c r="H165" t="str">
        <f t="shared" ca="1" si="31"/>
        <v/>
      </c>
      <c r="I165" t="str">
        <f t="shared" ca="1" si="26"/>
        <v/>
      </c>
      <c r="K165" t="str">
        <f t="shared" ref="K165:K196" ca="1" si="32">IF(ISBLANK(INDIRECT($N165)),"",INDIRECT($K$391))</f>
        <v/>
      </c>
      <c r="L165" s="51" t="s">
        <v>53</v>
      </c>
      <c r="M165" t="s">
        <v>118</v>
      </c>
      <c r="N165" t="s">
        <v>385</v>
      </c>
    </row>
    <row r="166" spans="1:14">
      <c r="A166" t="str">
        <f t="shared" ca="1" si="28"/>
        <v/>
      </c>
      <c r="B166" t="str">
        <f t="shared" ca="1" si="22"/>
        <v/>
      </c>
      <c r="C166" t="str">
        <f t="shared" ca="1" si="29"/>
        <v/>
      </c>
      <c r="D166" t="str">
        <f t="shared" ca="1" si="23"/>
        <v/>
      </c>
      <c r="E166" t="str">
        <f t="shared" ca="1" si="30"/>
        <v/>
      </c>
      <c r="F166" s="96" t="str">
        <f t="shared" ca="1" si="24"/>
        <v/>
      </c>
      <c r="G166" t="str">
        <f t="shared" ca="1" si="25"/>
        <v/>
      </c>
      <c r="H166" t="str">
        <f t="shared" ca="1" si="31"/>
        <v/>
      </c>
      <c r="I166" t="str">
        <f t="shared" ca="1" si="26"/>
        <v/>
      </c>
      <c r="K166" t="str">
        <f t="shared" ca="1" si="32"/>
        <v/>
      </c>
      <c r="L166" s="51" t="s">
        <v>53</v>
      </c>
      <c r="M166" t="s">
        <v>119</v>
      </c>
      <c r="N166" t="s">
        <v>386</v>
      </c>
    </row>
    <row r="167" spans="1:14">
      <c r="A167" t="str">
        <f t="shared" ca="1" si="28"/>
        <v/>
      </c>
      <c r="B167" t="str">
        <f t="shared" ca="1" si="22"/>
        <v/>
      </c>
      <c r="C167" t="str">
        <f t="shared" ca="1" si="29"/>
        <v/>
      </c>
      <c r="D167" t="str">
        <f t="shared" ca="1" si="23"/>
        <v/>
      </c>
      <c r="E167" t="str">
        <f t="shared" ca="1" si="30"/>
        <v/>
      </c>
      <c r="F167" s="96" t="str">
        <f t="shared" ca="1" si="24"/>
        <v/>
      </c>
      <c r="G167" t="str">
        <f t="shared" ca="1" si="25"/>
        <v/>
      </c>
      <c r="H167" t="str">
        <f t="shared" ca="1" si="31"/>
        <v/>
      </c>
      <c r="I167" t="str">
        <f t="shared" ca="1" si="26"/>
        <v/>
      </c>
      <c r="K167" t="str">
        <f t="shared" ca="1" si="32"/>
        <v/>
      </c>
      <c r="L167" s="51" t="s">
        <v>53</v>
      </c>
      <c r="M167" t="s">
        <v>120</v>
      </c>
      <c r="N167" t="s">
        <v>387</v>
      </c>
    </row>
    <row r="168" spans="1:14">
      <c r="A168" t="str">
        <f t="shared" ca="1" si="28"/>
        <v/>
      </c>
      <c r="B168" t="str">
        <f t="shared" ca="1" si="22"/>
        <v/>
      </c>
      <c r="C168" t="str">
        <f t="shared" ca="1" si="29"/>
        <v/>
      </c>
      <c r="D168" t="str">
        <f t="shared" ca="1" si="23"/>
        <v/>
      </c>
      <c r="E168" t="str">
        <f t="shared" ca="1" si="30"/>
        <v/>
      </c>
      <c r="F168" s="96" t="str">
        <f t="shared" ca="1" si="24"/>
        <v/>
      </c>
      <c r="G168" t="str">
        <f t="shared" ca="1" si="25"/>
        <v/>
      </c>
      <c r="H168" t="str">
        <f t="shared" ca="1" si="31"/>
        <v/>
      </c>
      <c r="I168" t="str">
        <f t="shared" ca="1" si="26"/>
        <v/>
      </c>
      <c r="K168" t="str">
        <f t="shared" ca="1" si="32"/>
        <v/>
      </c>
      <c r="L168" s="51" t="s">
        <v>53</v>
      </c>
      <c r="M168" t="s">
        <v>121</v>
      </c>
      <c r="N168" t="s">
        <v>388</v>
      </c>
    </row>
    <row r="169" spans="1:14">
      <c r="A169" t="str">
        <f t="shared" ca="1" si="28"/>
        <v/>
      </c>
      <c r="B169" t="str">
        <f t="shared" ca="1" si="22"/>
        <v/>
      </c>
      <c r="C169" t="str">
        <f t="shared" ca="1" si="29"/>
        <v/>
      </c>
      <c r="D169" t="str">
        <f t="shared" ca="1" si="23"/>
        <v/>
      </c>
      <c r="E169" t="str">
        <f t="shared" ca="1" si="30"/>
        <v/>
      </c>
      <c r="F169" s="96" t="str">
        <f t="shared" ca="1" si="24"/>
        <v/>
      </c>
      <c r="G169" t="str">
        <f t="shared" ca="1" si="25"/>
        <v/>
      </c>
      <c r="H169" t="str">
        <f t="shared" ca="1" si="31"/>
        <v/>
      </c>
      <c r="I169" t="str">
        <f t="shared" ca="1" si="26"/>
        <v/>
      </c>
      <c r="K169" t="str">
        <f t="shared" ca="1" si="32"/>
        <v/>
      </c>
      <c r="L169" s="51" t="s">
        <v>53</v>
      </c>
      <c r="M169" t="s">
        <v>122</v>
      </c>
      <c r="N169" t="s">
        <v>389</v>
      </c>
    </row>
    <row r="170" spans="1:14">
      <c r="A170" t="str">
        <f t="shared" ca="1" si="28"/>
        <v/>
      </c>
      <c r="B170" t="str">
        <f t="shared" ca="1" si="22"/>
        <v/>
      </c>
      <c r="C170" t="str">
        <f t="shared" ca="1" si="29"/>
        <v/>
      </c>
      <c r="D170" t="str">
        <f t="shared" ca="1" si="23"/>
        <v/>
      </c>
      <c r="E170" t="str">
        <f t="shared" ca="1" si="30"/>
        <v/>
      </c>
      <c r="F170" s="96" t="str">
        <f t="shared" ca="1" si="24"/>
        <v/>
      </c>
      <c r="G170" t="str">
        <f t="shared" ca="1" si="25"/>
        <v/>
      </c>
      <c r="H170" t="str">
        <f t="shared" ca="1" si="31"/>
        <v/>
      </c>
      <c r="I170" t="str">
        <f t="shared" ca="1" si="26"/>
        <v/>
      </c>
      <c r="K170" t="str">
        <f t="shared" ca="1" si="32"/>
        <v/>
      </c>
      <c r="L170" s="51" t="s">
        <v>53</v>
      </c>
      <c r="M170" t="s">
        <v>123</v>
      </c>
      <c r="N170" t="s">
        <v>390</v>
      </c>
    </row>
    <row r="171" spans="1:14">
      <c r="A171" t="str">
        <f t="shared" ca="1" si="28"/>
        <v/>
      </c>
      <c r="B171" t="str">
        <f t="shared" ca="1" si="22"/>
        <v/>
      </c>
      <c r="C171" t="str">
        <f t="shared" ca="1" si="29"/>
        <v/>
      </c>
      <c r="D171" t="str">
        <f t="shared" ca="1" si="23"/>
        <v/>
      </c>
      <c r="E171" t="str">
        <f t="shared" ca="1" si="30"/>
        <v/>
      </c>
      <c r="F171" s="96" t="str">
        <f t="shared" ca="1" si="24"/>
        <v/>
      </c>
      <c r="G171" t="str">
        <f t="shared" ca="1" si="25"/>
        <v/>
      </c>
      <c r="H171" t="str">
        <f t="shared" ca="1" si="31"/>
        <v/>
      </c>
      <c r="I171" t="str">
        <f t="shared" ca="1" si="26"/>
        <v/>
      </c>
      <c r="K171" t="str">
        <f t="shared" ca="1" si="32"/>
        <v/>
      </c>
      <c r="L171" s="51" t="s">
        <v>53</v>
      </c>
      <c r="M171" t="s">
        <v>124</v>
      </c>
      <c r="N171" t="s">
        <v>391</v>
      </c>
    </row>
    <row r="172" spans="1:14">
      <c r="A172" t="str">
        <f t="shared" ca="1" si="28"/>
        <v/>
      </c>
      <c r="B172" t="str">
        <f t="shared" ca="1" si="22"/>
        <v/>
      </c>
      <c r="C172" t="str">
        <f t="shared" ca="1" si="29"/>
        <v/>
      </c>
      <c r="D172" t="str">
        <f t="shared" ca="1" si="23"/>
        <v/>
      </c>
      <c r="E172" t="str">
        <f t="shared" ca="1" si="30"/>
        <v/>
      </c>
      <c r="F172" s="96" t="str">
        <f t="shared" ca="1" si="24"/>
        <v/>
      </c>
      <c r="G172" t="str">
        <f t="shared" ca="1" si="25"/>
        <v/>
      </c>
      <c r="H172" t="str">
        <f t="shared" ca="1" si="31"/>
        <v/>
      </c>
      <c r="I172" t="str">
        <f t="shared" ca="1" si="26"/>
        <v/>
      </c>
      <c r="K172" t="str">
        <f t="shared" ca="1" si="32"/>
        <v/>
      </c>
      <c r="L172" s="51" t="s">
        <v>53</v>
      </c>
      <c r="M172" t="s">
        <v>125</v>
      </c>
      <c r="N172" t="s">
        <v>392</v>
      </c>
    </row>
    <row r="173" spans="1:14">
      <c r="A173" t="str">
        <f t="shared" ca="1" si="28"/>
        <v/>
      </c>
      <c r="B173" t="str">
        <f t="shared" ca="1" si="22"/>
        <v/>
      </c>
      <c r="C173" t="str">
        <f t="shared" ca="1" si="29"/>
        <v/>
      </c>
      <c r="D173" t="str">
        <f t="shared" ca="1" si="23"/>
        <v/>
      </c>
      <c r="E173" t="str">
        <f t="shared" ca="1" si="30"/>
        <v/>
      </c>
      <c r="F173" s="96" t="str">
        <f t="shared" ca="1" si="24"/>
        <v/>
      </c>
      <c r="G173" t="str">
        <f t="shared" ca="1" si="25"/>
        <v/>
      </c>
      <c r="H173" t="str">
        <f t="shared" ca="1" si="31"/>
        <v/>
      </c>
      <c r="I173" t="str">
        <f t="shared" ca="1" si="26"/>
        <v/>
      </c>
      <c r="K173" t="str">
        <f t="shared" ca="1" si="32"/>
        <v/>
      </c>
      <c r="L173" s="51" t="s">
        <v>53</v>
      </c>
      <c r="M173" t="s">
        <v>126</v>
      </c>
      <c r="N173" t="s">
        <v>393</v>
      </c>
    </row>
    <row r="174" spans="1:14">
      <c r="A174" t="str">
        <f t="shared" ca="1" si="28"/>
        <v/>
      </c>
      <c r="B174" t="str">
        <f t="shared" ca="1" si="22"/>
        <v/>
      </c>
      <c r="C174" t="str">
        <f t="shared" ca="1" si="29"/>
        <v/>
      </c>
      <c r="D174" t="str">
        <f t="shared" ca="1" si="23"/>
        <v/>
      </c>
      <c r="E174" t="str">
        <f t="shared" ca="1" si="30"/>
        <v/>
      </c>
      <c r="F174" s="96" t="str">
        <f t="shared" ca="1" si="24"/>
        <v/>
      </c>
      <c r="G174" t="str">
        <f t="shared" ca="1" si="25"/>
        <v/>
      </c>
      <c r="H174" t="str">
        <f t="shared" ca="1" si="31"/>
        <v/>
      </c>
      <c r="I174" t="str">
        <f t="shared" ca="1" si="26"/>
        <v/>
      </c>
      <c r="K174" t="str">
        <f t="shared" ca="1" si="32"/>
        <v/>
      </c>
      <c r="L174" s="51" t="s">
        <v>53</v>
      </c>
      <c r="M174" t="s">
        <v>127</v>
      </c>
      <c r="N174" t="s">
        <v>394</v>
      </c>
    </row>
    <row r="175" spans="1:14">
      <c r="A175" t="str">
        <f t="shared" ca="1" si="28"/>
        <v/>
      </c>
      <c r="B175" t="str">
        <f t="shared" ca="1" si="22"/>
        <v/>
      </c>
      <c r="C175" t="str">
        <f t="shared" ca="1" si="29"/>
        <v/>
      </c>
      <c r="D175" t="str">
        <f t="shared" ca="1" si="23"/>
        <v/>
      </c>
      <c r="E175" t="str">
        <f t="shared" ca="1" si="30"/>
        <v/>
      </c>
      <c r="F175" s="96" t="str">
        <f t="shared" ca="1" si="24"/>
        <v/>
      </c>
      <c r="G175" t="str">
        <f t="shared" ca="1" si="25"/>
        <v/>
      </c>
      <c r="H175" t="str">
        <f t="shared" ca="1" si="31"/>
        <v/>
      </c>
      <c r="I175" t="str">
        <f t="shared" ca="1" si="26"/>
        <v/>
      </c>
      <c r="K175" t="str">
        <f t="shared" ca="1" si="32"/>
        <v/>
      </c>
      <c r="L175" s="51" t="s">
        <v>53</v>
      </c>
      <c r="M175" t="s">
        <v>128</v>
      </c>
      <c r="N175" t="s">
        <v>395</v>
      </c>
    </row>
    <row r="176" spans="1:14">
      <c r="A176" t="str">
        <f t="shared" ca="1" si="28"/>
        <v/>
      </c>
      <c r="B176" t="str">
        <f t="shared" ca="1" si="22"/>
        <v/>
      </c>
      <c r="C176" t="str">
        <f t="shared" ca="1" si="29"/>
        <v/>
      </c>
      <c r="D176" t="str">
        <f t="shared" ca="1" si="23"/>
        <v/>
      </c>
      <c r="E176" t="str">
        <f t="shared" ca="1" si="30"/>
        <v/>
      </c>
      <c r="F176" s="96" t="str">
        <f t="shared" ca="1" si="24"/>
        <v/>
      </c>
      <c r="G176" t="str">
        <f t="shared" ca="1" si="25"/>
        <v/>
      </c>
      <c r="H176" t="str">
        <f t="shared" ca="1" si="31"/>
        <v/>
      </c>
      <c r="I176" t="str">
        <f t="shared" ca="1" si="26"/>
        <v/>
      </c>
      <c r="K176" t="str">
        <f t="shared" ca="1" si="32"/>
        <v/>
      </c>
      <c r="L176" s="51" t="s">
        <v>53</v>
      </c>
      <c r="M176" t="s">
        <v>129</v>
      </c>
      <c r="N176" t="s">
        <v>396</v>
      </c>
    </row>
    <row r="177" spans="1:14">
      <c r="A177" t="str">
        <f t="shared" ca="1" si="28"/>
        <v/>
      </c>
      <c r="B177" t="str">
        <f t="shared" ca="1" si="22"/>
        <v/>
      </c>
      <c r="C177" t="str">
        <f t="shared" ca="1" si="29"/>
        <v/>
      </c>
      <c r="D177" t="str">
        <f t="shared" ca="1" si="23"/>
        <v/>
      </c>
      <c r="E177" t="str">
        <f t="shared" ca="1" si="30"/>
        <v/>
      </c>
      <c r="F177" s="96" t="str">
        <f t="shared" ca="1" si="24"/>
        <v/>
      </c>
      <c r="G177" t="str">
        <f t="shared" ca="1" si="25"/>
        <v/>
      </c>
      <c r="H177" t="str">
        <f t="shared" ca="1" si="31"/>
        <v/>
      </c>
      <c r="I177" t="str">
        <f t="shared" ca="1" si="26"/>
        <v/>
      </c>
      <c r="K177" t="str">
        <f t="shared" ca="1" si="32"/>
        <v/>
      </c>
      <c r="L177" s="51" t="s">
        <v>53</v>
      </c>
      <c r="M177" t="s">
        <v>130</v>
      </c>
      <c r="N177" t="s">
        <v>397</v>
      </c>
    </row>
    <row r="178" spans="1:14">
      <c r="A178" t="str">
        <f t="shared" ca="1" si="28"/>
        <v/>
      </c>
      <c r="B178" t="str">
        <f t="shared" ca="1" si="22"/>
        <v/>
      </c>
      <c r="C178" t="str">
        <f t="shared" ca="1" si="29"/>
        <v/>
      </c>
      <c r="D178" t="str">
        <f t="shared" ca="1" si="23"/>
        <v/>
      </c>
      <c r="E178" t="str">
        <f t="shared" ca="1" si="30"/>
        <v/>
      </c>
      <c r="F178" s="96" t="str">
        <f t="shared" ca="1" si="24"/>
        <v/>
      </c>
      <c r="G178" t="str">
        <f t="shared" ca="1" si="25"/>
        <v/>
      </c>
      <c r="H178" t="str">
        <f t="shared" ca="1" si="31"/>
        <v/>
      </c>
      <c r="I178" t="str">
        <f t="shared" ca="1" si="26"/>
        <v/>
      </c>
      <c r="K178" t="str">
        <f t="shared" ca="1" si="32"/>
        <v/>
      </c>
      <c r="L178" s="51" t="s">
        <v>53</v>
      </c>
      <c r="M178" t="s">
        <v>131</v>
      </c>
      <c r="N178" t="s">
        <v>398</v>
      </c>
    </row>
    <row r="179" spans="1:14">
      <c r="A179" t="str">
        <f t="shared" ca="1" si="28"/>
        <v/>
      </c>
      <c r="B179" t="str">
        <f t="shared" ca="1" si="22"/>
        <v/>
      </c>
      <c r="C179" t="str">
        <f t="shared" ca="1" si="29"/>
        <v/>
      </c>
      <c r="D179" t="str">
        <f t="shared" ca="1" si="23"/>
        <v/>
      </c>
      <c r="E179" t="str">
        <f t="shared" ca="1" si="30"/>
        <v/>
      </c>
      <c r="F179" s="96" t="str">
        <f t="shared" ca="1" si="24"/>
        <v/>
      </c>
      <c r="G179" t="str">
        <f t="shared" ca="1" si="25"/>
        <v/>
      </c>
      <c r="H179" t="str">
        <f t="shared" ca="1" si="31"/>
        <v/>
      </c>
      <c r="I179" t="str">
        <f t="shared" ca="1" si="26"/>
        <v/>
      </c>
      <c r="K179" t="str">
        <f t="shared" ca="1" si="32"/>
        <v/>
      </c>
      <c r="L179" s="51" t="s">
        <v>53</v>
      </c>
      <c r="M179" t="s">
        <v>132</v>
      </c>
      <c r="N179" t="s">
        <v>399</v>
      </c>
    </row>
    <row r="180" spans="1:14">
      <c r="A180" t="str">
        <f t="shared" ca="1" si="28"/>
        <v/>
      </c>
      <c r="B180" t="str">
        <f t="shared" ca="1" si="22"/>
        <v/>
      </c>
      <c r="C180" t="str">
        <f t="shared" ca="1" si="29"/>
        <v/>
      </c>
      <c r="D180" t="str">
        <f t="shared" ca="1" si="23"/>
        <v/>
      </c>
      <c r="E180" t="str">
        <f t="shared" ca="1" si="30"/>
        <v/>
      </c>
      <c r="F180" s="96" t="str">
        <f t="shared" ca="1" si="24"/>
        <v/>
      </c>
      <c r="G180" t="str">
        <f t="shared" ca="1" si="25"/>
        <v/>
      </c>
      <c r="H180" t="str">
        <f t="shared" ca="1" si="31"/>
        <v/>
      </c>
      <c r="I180" t="str">
        <f t="shared" ca="1" si="26"/>
        <v/>
      </c>
      <c r="K180" t="str">
        <f t="shared" ca="1" si="32"/>
        <v/>
      </c>
      <c r="L180" s="51" t="s">
        <v>53</v>
      </c>
      <c r="M180" t="s">
        <v>133</v>
      </c>
      <c r="N180" t="s">
        <v>400</v>
      </c>
    </row>
    <row r="181" spans="1:14">
      <c r="A181" t="str">
        <f t="shared" ca="1" si="28"/>
        <v/>
      </c>
      <c r="B181" t="str">
        <f t="shared" ca="1" si="22"/>
        <v/>
      </c>
      <c r="C181" t="str">
        <f t="shared" ca="1" si="29"/>
        <v/>
      </c>
      <c r="D181" t="str">
        <f t="shared" ca="1" si="23"/>
        <v/>
      </c>
      <c r="E181" t="str">
        <f t="shared" ca="1" si="30"/>
        <v/>
      </c>
      <c r="F181" s="96" t="str">
        <f t="shared" ca="1" si="24"/>
        <v/>
      </c>
      <c r="G181" t="str">
        <f t="shared" ca="1" si="25"/>
        <v/>
      </c>
      <c r="H181" t="str">
        <f t="shared" ca="1" si="31"/>
        <v/>
      </c>
      <c r="I181" t="str">
        <f t="shared" ca="1" si="26"/>
        <v/>
      </c>
      <c r="K181" t="str">
        <f t="shared" ca="1" si="32"/>
        <v/>
      </c>
      <c r="L181" s="51" t="s">
        <v>53</v>
      </c>
      <c r="M181" t="s">
        <v>134</v>
      </c>
      <c r="N181" t="s">
        <v>401</v>
      </c>
    </row>
    <row r="182" spans="1:14">
      <c r="A182" t="str">
        <f t="shared" ca="1" si="28"/>
        <v/>
      </c>
      <c r="B182" t="str">
        <f t="shared" ca="1" si="22"/>
        <v/>
      </c>
      <c r="C182" t="str">
        <f t="shared" ca="1" si="29"/>
        <v/>
      </c>
      <c r="D182" t="str">
        <f t="shared" ca="1" si="23"/>
        <v/>
      </c>
      <c r="E182" t="str">
        <f t="shared" ca="1" si="30"/>
        <v/>
      </c>
      <c r="F182" s="96" t="str">
        <f t="shared" ca="1" si="24"/>
        <v/>
      </c>
      <c r="G182" t="str">
        <f t="shared" ca="1" si="25"/>
        <v/>
      </c>
      <c r="H182" t="str">
        <f t="shared" ca="1" si="31"/>
        <v/>
      </c>
      <c r="I182" t="str">
        <f t="shared" ca="1" si="26"/>
        <v/>
      </c>
      <c r="K182" t="str">
        <f t="shared" ca="1" si="32"/>
        <v/>
      </c>
      <c r="L182" s="51" t="s">
        <v>53</v>
      </c>
      <c r="M182" t="s">
        <v>135</v>
      </c>
      <c r="N182" t="s">
        <v>402</v>
      </c>
    </row>
    <row r="183" spans="1:14">
      <c r="A183" t="str">
        <f t="shared" ca="1" si="28"/>
        <v/>
      </c>
      <c r="B183" t="str">
        <f t="shared" ca="1" si="22"/>
        <v/>
      </c>
      <c r="C183" t="str">
        <f t="shared" ca="1" si="29"/>
        <v/>
      </c>
      <c r="D183" t="str">
        <f t="shared" ca="1" si="23"/>
        <v/>
      </c>
      <c r="E183" t="str">
        <f t="shared" ca="1" si="30"/>
        <v/>
      </c>
      <c r="F183" s="96" t="str">
        <f t="shared" ca="1" si="24"/>
        <v/>
      </c>
      <c r="G183" t="str">
        <f t="shared" ca="1" si="25"/>
        <v/>
      </c>
      <c r="H183" t="str">
        <f t="shared" ca="1" si="31"/>
        <v/>
      </c>
      <c r="I183" t="str">
        <f t="shared" ca="1" si="26"/>
        <v/>
      </c>
      <c r="K183" t="str">
        <f t="shared" ca="1" si="32"/>
        <v/>
      </c>
      <c r="L183" s="51" t="s">
        <v>53</v>
      </c>
      <c r="M183" t="s">
        <v>136</v>
      </c>
      <c r="N183" t="s">
        <v>403</v>
      </c>
    </row>
    <row r="184" spans="1:14">
      <c r="A184" t="str">
        <f t="shared" ca="1" si="28"/>
        <v/>
      </c>
      <c r="B184" t="str">
        <f t="shared" ca="1" si="22"/>
        <v/>
      </c>
      <c r="C184" t="str">
        <f t="shared" ca="1" si="29"/>
        <v/>
      </c>
      <c r="D184" t="str">
        <f t="shared" ca="1" si="23"/>
        <v/>
      </c>
      <c r="E184" t="str">
        <f t="shared" ca="1" si="30"/>
        <v/>
      </c>
      <c r="F184" s="96" t="str">
        <f t="shared" ca="1" si="24"/>
        <v/>
      </c>
      <c r="G184" t="str">
        <f t="shared" ca="1" si="25"/>
        <v/>
      </c>
      <c r="H184" t="str">
        <f t="shared" ca="1" si="31"/>
        <v/>
      </c>
      <c r="I184" t="str">
        <f t="shared" ca="1" si="26"/>
        <v/>
      </c>
      <c r="K184" t="str">
        <f t="shared" ca="1" si="32"/>
        <v/>
      </c>
      <c r="L184" s="51" t="s">
        <v>53</v>
      </c>
      <c r="M184" t="s">
        <v>137</v>
      </c>
      <c r="N184" t="s">
        <v>404</v>
      </c>
    </row>
    <row r="185" spans="1:14">
      <c r="A185" t="str">
        <f t="shared" ca="1" si="28"/>
        <v/>
      </c>
      <c r="B185" t="str">
        <f t="shared" ca="1" si="22"/>
        <v/>
      </c>
      <c r="C185" t="str">
        <f t="shared" ca="1" si="29"/>
        <v/>
      </c>
      <c r="D185" t="str">
        <f t="shared" ca="1" si="23"/>
        <v/>
      </c>
      <c r="E185" t="str">
        <f t="shared" ca="1" si="30"/>
        <v/>
      </c>
      <c r="F185" s="96" t="str">
        <f t="shared" ca="1" si="24"/>
        <v/>
      </c>
      <c r="G185" t="str">
        <f t="shared" ca="1" si="25"/>
        <v/>
      </c>
      <c r="H185" t="str">
        <f t="shared" ca="1" si="31"/>
        <v/>
      </c>
      <c r="I185" t="str">
        <f t="shared" ca="1" si="26"/>
        <v/>
      </c>
      <c r="K185" t="str">
        <f t="shared" ca="1" si="32"/>
        <v/>
      </c>
      <c r="L185" s="51" t="s">
        <v>53</v>
      </c>
      <c r="M185" t="s">
        <v>138</v>
      </c>
      <c r="N185" t="s">
        <v>405</v>
      </c>
    </row>
    <row r="186" spans="1:14">
      <c r="A186" t="str">
        <f t="shared" ca="1" si="28"/>
        <v/>
      </c>
      <c r="B186" t="str">
        <f t="shared" ca="1" si="22"/>
        <v/>
      </c>
      <c r="C186" t="str">
        <f t="shared" ca="1" si="29"/>
        <v/>
      </c>
      <c r="D186" t="str">
        <f t="shared" ca="1" si="23"/>
        <v/>
      </c>
      <c r="E186" t="str">
        <f t="shared" ca="1" si="30"/>
        <v/>
      </c>
      <c r="F186" s="96" t="str">
        <f t="shared" ca="1" si="24"/>
        <v/>
      </c>
      <c r="G186" t="str">
        <f t="shared" ca="1" si="25"/>
        <v/>
      </c>
      <c r="H186" t="str">
        <f t="shared" ca="1" si="31"/>
        <v/>
      </c>
      <c r="I186" t="str">
        <f t="shared" ca="1" si="26"/>
        <v/>
      </c>
      <c r="K186" t="str">
        <f t="shared" ca="1" si="32"/>
        <v/>
      </c>
      <c r="L186" s="51" t="s">
        <v>53</v>
      </c>
      <c r="M186" t="s">
        <v>139</v>
      </c>
      <c r="N186" t="s">
        <v>406</v>
      </c>
    </row>
    <row r="187" spans="1:14">
      <c r="A187" t="str">
        <f t="shared" ca="1" si="28"/>
        <v/>
      </c>
      <c r="B187" t="str">
        <f t="shared" ca="1" si="22"/>
        <v/>
      </c>
      <c r="C187" t="str">
        <f t="shared" ca="1" si="29"/>
        <v/>
      </c>
      <c r="D187" t="str">
        <f t="shared" ca="1" si="23"/>
        <v/>
      </c>
      <c r="E187" t="str">
        <f t="shared" ca="1" si="30"/>
        <v/>
      </c>
      <c r="F187" s="96" t="str">
        <f t="shared" ca="1" si="24"/>
        <v/>
      </c>
      <c r="G187" t="str">
        <f t="shared" ca="1" si="25"/>
        <v/>
      </c>
      <c r="H187" t="str">
        <f t="shared" ca="1" si="31"/>
        <v/>
      </c>
      <c r="I187" t="str">
        <f t="shared" ca="1" si="26"/>
        <v/>
      </c>
      <c r="K187" t="str">
        <f t="shared" ca="1" si="32"/>
        <v/>
      </c>
      <c r="L187" s="51" t="s">
        <v>53</v>
      </c>
      <c r="M187" t="s">
        <v>140</v>
      </c>
      <c r="N187" t="s">
        <v>407</v>
      </c>
    </row>
    <row r="188" spans="1:14">
      <c r="A188" t="str">
        <f t="shared" ca="1" si="28"/>
        <v/>
      </c>
      <c r="B188" t="str">
        <f t="shared" ca="1" si="22"/>
        <v/>
      </c>
      <c r="C188" t="str">
        <f t="shared" ca="1" si="29"/>
        <v/>
      </c>
      <c r="D188" t="str">
        <f t="shared" ca="1" si="23"/>
        <v/>
      </c>
      <c r="E188" t="str">
        <f t="shared" ca="1" si="30"/>
        <v/>
      </c>
      <c r="F188" s="96" t="str">
        <f t="shared" ca="1" si="24"/>
        <v/>
      </c>
      <c r="G188" t="str">
        <f t="shared" ca="1" si="25"/>
        <v/>
      </c>
      <c r="H188" t="str">
        <f t="shared" ca="1" si="31"/>
        <v/>
      </c>
      <c r="I188" t="str">
        <f t="shared" ca="1" si="26"/>
        <v/>
      </c>
      <c r="K188" t="str">
        <f t="shared" ca="1" si="32"/>
        <v/>
      </c>
      <c r="L188" s="51" t="s">
        <v>53</v>
      </c>
      <c r="M188" t="s">
        <v>141</v>
      </c>
      <c r="N188" t="s">
        <v>408</v>
      </c>
    </row>
    <row r="189" spans="1:14">
      <c r="A189" t="str">
        <f t="shared" ca="1" si="28"/>
        <v/>
      </c>
      <c r="B189" t="str">
        <f t="shared" ca="1" si="22"/>
        <v/>
      </c>
      <c r="C189" t="str">
        <f t="shared" ca="1" si="29"/>
        <v/>
      </c>
      <c r="D189" t="str">
        <f t="shared" ca="1" si="23"/>
        <v/>
      </c>
      <c r="E189" t="str">
        <f t="shared" ca="1" si="30"/>
        <v/>
      </c>
      <c r="F189" s="96" t="str">
        <f t="shared" ca="1" si="24"/>
        <v/>
      </c>
      <c r="G189" t="str">
        <f t="shared" ca="1" si="25"/>
        <v/>
      </c>
      <c r="H189" t="str">
        <f t="shared" ca="1" si="31"/>
        <v/>
      </c>
      <c r="I189" t="str">
        <f t="shared" ca="1" si="26"/>
        <v/>
      </c>
      <c r="K189" t="str">
        <f t="shared" ca="1" si="32"/>
        <v/>
      </c>
      <c r="L189" s="51" t="s">
        <v>53</v>
      </c>
      <c r="M189" t="s">
        <v>142</v>
      </c>
      <c r="N189" t="s">
        <v>409</v>
      </c>
    </row>
    <row r="190" spans="1:14">
      <c r="A190" t="str">
        <f t="shared" ca="1" si="28"/>
        <v/>
      </c>
      <c r="B190" t="str">
        <f t="shared" ca="1" si="22"/>
        <v/>
      </c>
      <c r="C190" t="str">
        <f t="shared" ca="1" si="29"/>
        <v/>
      </c>
      <c r="D190" t="str">
        <f t="shared" ca="1" si="23"/>
        <v/>
      </c>
      <c r="E190" t="str">
        <f t="shared" ca="1" si="30"/>
        <v/>
      </c>
      <c r="F190" s="96" t="str">
        <f t="shared" ca="1" si="24"/>
        <v/>
      </c>
      <c r="G190" t="str">
        <f t="shared" ca="1" si="25"/>
        <v/>
      </c>
      <c r="H190" t="str">
        <f t="shared" ca="1" si="31"/>
        <v/>
      </c>
      <c r="I190" t="str">
        <f t="shared" ca="1" si="26"/>
        <v/>
      </c>
      <c r="K190" t="str">
        <f t="shared" ca="1" si="32"/>
        <v/>
      </c>
      <c r="L190" s="51" t="s">
        <v>53</v>
      </c>
      <c r="M190" t="s">
        <v>143</v>
      </c>
      <c r="N190" t="s">
        <v>410</v>
      </c>
    </row>
    <row r="191" spans="1:14">
      <c r="A191" t="str">
        <f t="shared" ca="1" si="28"/>
        <v/>
      </c>
      <c r="B191" t="str">
        <f t="shared" ca="1" si="22"/>
        <v/>
      </c>
      <c r="C191" t="str">
        <f t="shared" ca="1" si="29"/>
        <v/>
      </c>
      <c r="D191" t="str">
        <f t="shared" ca="1" si="23"/>
        <v/>
      </c>
      <c r="E191" t="str">
        <f t="shared" ca="1" si="30"/>
        <v/>
      </c>
      <c r="F191" s="96" t="str">
        <f t="shared" ca="1" si="24"/>
        <v/>
      </c>
      <c r="G191" t="str">
        <f t="shared" ca="1" si="25"/>
        <v/>
      </c>
      <c r="H191" t="str">
        <f t="shared" ca="1" si="31"/>
        <v/>
      </c>
      <c r="I191" t="str">
        <f t="shared" ca="1" si="26"/>
        <v/>
      </c>
      <c r="K191" t="str">
        <f t="shared" ca="1" si="32"/>
        <v/>
      </c>
      <c r="L191" s="51" t="s">
        <v>53</v>
      </c>
      <c r="M191" t="s">
        <v>144</v>
      </c>
      <c r="N191" t="s">
        <v>411</v>
      </c>
    </row>
    <row r="192" spans="1:14">
      <c r="A192" t="str">
        <f t="shared" ca="1" si="28"/>
        <v/>
      </c>
      <c r="B192" t="str">
        <f t="shared" ca="1" si="22"/>
        <v/>
      </c>
      <c r="C192" t="str">
        <f t="shared" ca="1" si="29"/>
        <v/>
      </c>
      <c r="D192" t="str">
        <f t="shared" ca="1" si="23"/>
        <v/>
      </c>
      <c r="E192" t="str">
        <f t="shared" ca="1" si="30"/>
        <v/>
      </c>
      <c r="F192" s="96" t="str">
        <f t="shared" ca="1" si="24"/>
        <v/>
      </c>
      <c r="G192" t="str">
        <f t="shared" ca="1" si="25"/>
        <v/>
      </c>
      <c r="H192" t="str">
        <f t="shared" ca="1" si="31"/>
        <v/>
      </c>
      <c r="I192" t="str">
        <f t="shared" ca="1" si="26"/>
        <v/>
      </c>
      <c r="K192" t="str">
        <f t="shared" ca="1" si="32"/>
        <v/>
      </c>
      <c r="L192" s="51" t="s">
        <v>53</v>
      </c>
      <c r="M192" t="s">
        <v>145</v>
      </c>
      <c r="N192" t="s">
        <v>412</v>
      </c>
    </row>
    <row r="193" spans="1:14">
      <c r="A193" t="str">
        <f t="shared" ca="1" si="28"/>
        <v/>
      </c>
      <c r="B193" t="str">
        <f t="shared" ca="1" si="22"/>
        <v/>
      </c>
      <c r="C193" t="str">
        <f t="shared" ca="1" si="29"/>
        <v/>
      </c>
      <c r="D193" t="str">
        <f t="shared" ca="1" si="23"/>
        <v/>
      </c>
      <c r="E193" t="str">
        <f t="shared" ca="1" si="30"/>
        <v/>
      </c>
      <c r="F193" s="96" t="str">
        <f t="shared" ca="1" si="24"/>
        <v/>
      </c>
      <c r="G193" t="str">
        <f t="shared" ca="1" si="25"/>
        <v/>
      </c>
      <c r="H193" t="str">
        <f t="shared" ca="1" si="31"/>
        <v/>
      </c>
      <c r="I193" t="str">
        <f t="shared" ca="1" si="26"/>
        <v/>
      </c>
      <c r="K193" t="str">
        <f t="shared" ca="1" si="32"/>
        <v/>
      </c>
      <c r="L193" s="51" t="s">
        <v>53</v>
      </c>
      <c r="M193" t="s">
        <v>146</v>
      </c>
      <c r="N193" t="s">
        <v>413</v>
      </c>
    </row>
    <row r="194" spans="1:14">
      <c r="A194" t="str">
        <f t="shared" ca="1" si="28"/>
        <v/>
      </c>
      <c r="B194" t="str">
        <f t="shared" ca="1" si="22"/>
        <v/>
      </c>
      <c r="C194" t="str">
        <f t="shared" ca="1" si="29"/>
        <v/>
      </c>
      <c r="D194" t="str">
        <f t="shared" ca="1" si="23"/>
        <v/>
      </c>
      <c r="E194" t="str">
        <f t="shared" ca="1" si="30"/>
        <v/>
      </c>
      <c r="F194" s="96" t="str">
        <f t="shared" ca="1" si="24"/>
        <v/>
      </c>
      <c r="G194" t="str">
        <f t="shared" ca="1" si="25"/>
        <v/>
      </c>
      <c r="H194" t="str">
        <f t="shared" ca="1" si="31"/>
        <v/>
      </c>
      <c r="I194" t="str">
        <f t="shared" ca="1" si="26"/>
        <v/>
      </c>
      <c r="K194" t="str">
        <f t="shared" ca="1" si="32"/>
        <v/>
      </c>
      <c r="L194" s="51" t="s">
        <v>53</v>
      </c>
      <c r="M194" t="s">
        <v>147</v>
      </c>
      <c r="N194" t="s">
        <v>414</v>
      </c>
    </row>
    <row r="195" spans="1:14">
      <c r="A195" t="str">
        <f t="shared" ca="1" si="28"/>
        <v/>
      </c>
      <c r="B195" t="str">
        <f t="shared" ca="1" si="22"/>
        <v/>
      </c>
      <c r="C195" t="str">
        <f t="shared" ca="1" si="29"/>
        <v/>
      </c>
      <c r="D195" t="str">
        <f t="shared" ca="1" si="23"/>
        <v/>
      </c>
      <c r="E195" t="str">
        <f t="shared" ca="1" si="30"/>
        <v/>
      </c>
      <c r="F195" s="96" t="str">
        <f t="shared" ca="1" si="24"/>
        <v/>
      </c>
      <c r="G195" t="str">
        <f t="shared" ca="1" si="25"/>
        <v/>
      </c>
      <c r="H195" t="str">
        <f t="shared" ca="1" si="31"/>
        <v/>
      </c>
      <c r="I195" t="str">
        <f t="shared" ca="1" si="26"/>
        <v/>
      </c>
      <c r="K195" t="str">
        <f t="shared" ca="1" si="32"/>
        <v/>
      </c>
      <c r="L195" s="51" t="s">
        <v>53</v>
      </c>
      <c r="M195" t="s">
        <v>148</v>
      </c>
      <c r="N195" t="s">
        <v>415</v>
      </c>
    </row>
    <row r="196" spans="1:14">
      <c r="A196" t="str">
        <f t="shared" ca="1" si="28"/>
        <v/>
      </c>
      <c r="B196" t="str">
        <f t="shared" ca="1" si="22"/>
        <v/>
      </c>
      <c r="C196" t="str">
        <f t="shared" ca="1" si="29"/>
        <v/>
      </c>
      <c r="D196" t="str">
        <f t="shared" ca="1" si="23"/>
        <v/>
      </c>
      <c r="E196" t="str">
        <f t="shared" ca="1" si="30"/>
        <v/>
      </c>
      <c r="F196" s="96" t="str">
        <f t="shared" ca="1" si="24"/>
        <v/>
      </c>
      <c r="G196" t="str">
        <f t="shared" ca="1" si="25"/>
        <v/>
      </c>
      <c r="H196" t="str">
        <f t="shared" ca="1" si="31"/>
        <v/>
      </c>
      <c r="I196" t="str">
        <f t="shared" ca="1" si="26"/>
        <v/>
      </c>
      <c r="K196" t="str">
        <f t="shared" ca="1" si="32"/>
        <v/>
      </c>
      <c r="L196" s="51" t="s">
        <v>53</v>
      </c>
      <c r="M196" t="s">
        <v>149</v>
      </c>
      <c r="N196" t="s">
        <v>416</v>
      </c>
    </row>
    <row r="197" spans="1:14">
      <c r="A197" t="str">
        <f t="shared" ca="1" si="28"/>
        <v/>
      </c>
      <c r="B197" t="str">
        <f t="shared" ref="B197:B260" ca="1" si="33">IF(ISBLANK(INDIRECT($N197)),"",INDIRECT($B$390))</f>
        <v/>
      </c>
      <c r="C197" t="str">
        <f t="shared" ca="1" si="29"/>
        <v/>
      </c>
      <c r="D197" t="str">
        <f t="shared" ref="D197:D260" ca="1" si="34">IF(ISBLANK(INDIRECT($N197)),"",INDIRECT($D$390))</f>
        <v/>
      </c>
      <c r="E197" t="str">
        <f t="shared" ca="1" si="30"/>
        <v/>
      </c>
      <c r="F197" s="96" t="str">
        <f t="shared" ref="F197:F260" ca="1" si="35">IF(ISBLANK(INDIRECT($N197)),"","AVITI")</f>
        <v/>
      </c>
      <c r="G197" t="str">
        <f t="shared" ref="G197:G260" ca="1" si="36">IF(ISBLANK(INDIRECT($N197)),"",INDIRECT($G$390))</f>
        <v/>
      </c>
      <c r="H197" t="str">
        <f t="shared" ca="1" si="31"/>
        <v/>
      </c>
      <c r="I197" t="str">
        <f t="shared" ref="I197:I260" ca="1" si="37">IF(ISBLANK(INDIRECT($N197)),"",INDIRECT($I$390))</f>
        <v/>
      </c>
      <c r="K197" t="str">
        <f t="shared" ref="K197:K228" ca="1" si="38">IF(ISBLANK(INDIRECT($N197)),"",INDIRECT($K$392))</f>
        <v/>
      </c>
      <c r="L197" s="51" t="s">
        <v>53</v>
      </c>
      <c r="M197" t="s">
        <v>54</v>
      </c>
      <c r="N197" t="s">
        <v>417</v>
      </c>
    </row>
    <row r="198" spans="1:14">
      <c r="A198" t="str">
        <f t="shared" ref="A198:A261" ca="1" si="39">IF(ISBLANK(INDIRECT($N198)),"",INDIRECT($N198))</f>
        <v/>
      </c>
      <c r="B198" t="str">
        <f t="shared" ca="1" si="33"/>
        <v/>
      </c>
      <c r="C198" t="str">
        <f t="shared" ref="C198:C261" ca="1" si="40">IF(ISBLANK(INDIRECT($N198)),"","Paired End Read")</f>
        <v/>
      </c>
      <c r="D198" t="str">
        <f t="shared" ca="1" si="34"/>
        <v/>
      </c>
      <c r="E198" t="str">
        <f t="shared" ref="E198:E261" ca="1" si="41">IF(ISBLANK(INDIRECT($N198)),"","Yes")</f>
        <v/>
      </c>
      <c r="F198" s="96" t="str">
        <f t="shared" ca="1" si="35"/>
        <v/>
      </c>
      <c r="G198" t="str">
        <f t="shared" ca="1" si="36"/>
        <v/>
      </c>
      <c r="H198" t="str">
        <f t="shared" ref="H198:H261" ca="1" si="42">IF(ISBLANK(INDIRECT($N198)),"",INDIRECT($H$390)/COUNTA(INDIRECT($H$391),INDIRECT($H$392),INDIRECT($H$393),INDIRECT($H$394)))</f>
        <v/>
      </c>
      <c r="I198" t="str">
        <f t="shared" ca="1" si="37"/>
        <v/>
      </c>
      <c r="K198" t="str">
        <f t="shared" ca="1" si="38"/>
        <v/>
      </c>
      <c r="L198" s="51" t="s">
        <v>53</v>
      </c>
      <c r="M198" t="s">
        <v>55</v>
      </c>
      <c r="N198" t="s">
        <v>418</v>
      </c>
    </row>
    <row r="199" spans="1:14">
      <c r="A199" t="str">
        <f t="shared" ca="1" si="39"/>
        <v/>
      </c>
      <c r="B199" t="str">
        <f t="shared" ca="1" si="33"/>
        <v/>
      </c>
      <c r="C199" t="str">
        <f t="shared" ca="1" si="40"/>
        <v/>
      </c>
      <c r="D199" t="str">
        <f t="shared" ca="1" si="34"/>
        <v/>
      </c>
      <c r="E199" t="str">
        <f t="shared" ca="1" si="41"/>
        <v/>
      </c>
      <c r="F199" s="96" t="str">
        <f t="shared" ca="1" si="35"/>
        <v/>
      </c>
      <c r="G199" t="str">
        <f t="shared" ca="1" si="36"/>
        <v/>
      </c>
      <c r="H199" t="str">
        <f t="shared" ca="1" si="42"/>
        <v/>
      </c>
      <c r="I199" t="str">
        <f t="shared" ca="1" si="37"/>
        <v/>
      </c>
      <c r="K199" t="str">
        <f t="shared" ca="1" si="38"/>
        <v/>
      </c>
      <c r="L199" s="51" t="s">
        <v>53</v>
      </c>
      <c r="M199" t="s">
        <v>56</v>
      </c>
      <c r="N199" t="s">
        <v>419</v>
      </c>
    </row>
    <row r="200" spans="1:14">
      <c r="A200" t="str">
        <f t="shared" ca="1" si="39"/>
        <v/>
      </c>
      <c r="B200" t="str">
        <f t="shared" ca="1" si="33"/>
        <v/>
      </c>
      <c r="C200" t="str">
        <f t="shared" ca="1" si="40"/>
        <v/>
      </c>
      <c r="D200" t="str">
        <f t="shared" ca="1" si="34"/>
        <v/>
      </c>
      <c r="E200" t="str">
        <f t="shared" ca="1" si="41"/>
        <v/>
      </c>
      <c r="F200" s="96" t="str">
        <f t="shared" ca="1" si="35"/>
        <v/>
      </c>
      <c r="G200" t="str">
        <f t="shared" ca="1" si="36"/>
        <v/>
      </c>
      <c r="H200" t="str">
        <f t="shared" ca="1" si="42"/>
        <v/>
      </c>
      <c r="I200" t="str">
        <f t="shared" ca="1" si="37"/>
        <v/>
      </c>
      <c r="K200" t="str">
        <f t="shared" ca="1" si="38"/>
        <v/>
      </c>
      <c r="L200" s="51" t="s">
        <v>53</v>
      </c>
      <c r="M200" t="s">
        <v>57</v>
      </c>
      <c r="N200" t="s">
        <v>420</v>
      </c>
    </row>
    <row r="201" spans="1:14">
      <c r="A201" t="str">
        <f t="shared" ca="1" si="39"/>
        <v/>
      </c>
      <c r="B201" t="str">
        <f t="shared" ca="1" si="33"/>
        <v/>
      </c>
      <c r="C201" t="str">
        <f t="shared" ca="1" si="40"/>
        <v/>
      </c>
      <c r="D201" t="str">
        <f t="shared" ca="1" si="34"/>
        <v/>
      </c>
      <c r="E201" t="str">
        <f t="shared" ca="1" si="41"/>
        <v/>
      </c>
      <c r="F201" s="96" t="str">
        <f t="shared" ca="1" si="35"/>
        <v/>
      </c>
      <c r="G201" t="str">
        <f t="shared" ca="1" si="36"/>
        <v/>
      </c>
      <c r="H201" t="str">
        <f t="shared" ca="1" si="42"/>
        <v/>
      </c>
      <c r="I201" t="str">
        <f t="shared" ca="1" si="37"/>
        <v/>
      </c>
      <c r="K201" t="str">
        <f t="shared" ca="1" si="38"/>
        <v/>
      </c>
      <c r="L201" s="51" t="s">
        <v>53</v>
      </c>
      <c r="M201" t="s">
        <v>58</v>
      </c>
      <c r="N201" t="s">
        <v>421</v>
      </c>
    </row>
    <row r="202" spans="1:14">
      <c r="A202" t="str">
        <f t="shared" ca="1" si="39"/>
        <v/>
      </c>
      <c r="B202" t="str">
        <f t="shared" ca="1" si="33"/>
        <v/>
      </c>
      <c r="C202" t="str">
        <f t="shared" ca="1" si="40"/>
        <v/>
      </c>
      <c r="D202" t="str">
        <f t="shared" ca="1" si="34"/>
        <v/>
      </c>
      <c r="E202" t="str">
        <f t="shared" ca="1" si="41"/>
        <v/>
      </c>
      <c r="F202" s="96" t="str">
        <f t="shared" ca="1" si="35"/>
        <v/>
      </c>
      <c r="G202" t="str">
        <f t="shared" ca="1" si="36"/>
        <v/>
      </c>
      <c r="H202" t="str">
        <f t="shared" ca="1" si="42"/>
        <v/>
      </c>
      <c r="I202" t="str">
        <f t="shared" ca="1" si="37"/>
        <v/>
      </c>
      <c r="K202" t="str">
        <f t="shared" ca="1" si="38"/>
        <v/>
      </c>
      <c r="L202" s="51" t="s">
        <v>53</v>
      </c>
      <c r="M202" t="s">
        <v>59</v>
      </c>
      <c r="N202" t="s">
        <v>422</v>
      </c>
    </row>
    <row r="203" spans="1:14">
      <c r="A203" t="str">
        <f t="shared" ca="1" si="39"/>
        <v/>
      </c>
      <c r="B203" t="str">
        <f t="shared" ca="1" si="33"/>
        <v/>
      </c>
      <c r="C203" t="str">
        <f t="shared" ca="1" si="40"/>
        <v/>
      </c>
      <c r="D203" t="str">
        <f t="shared" ca="1" si="34"/>
        <v/>
      </c>
      <c r="E203" t="str">
        <f t="shared" ca="1" si="41"/>
        <v/>
      </c>
      <c r="F203" s="96" t="str">
        <f t="shared" ca="1" si="35"/>
        <v/>
      </c>
      <c r="G203" t="str">
        <f t="shared" ca="1" si="36"/>
        <v/>
      </c>
      <c r="H203" t="str">
        <f t="shared" ca="1" si="42"/>
        <v/>
      </c>
      <c r="I203" t="str">
        <f t="shared" ca="1" si="37"/>
        <v/>
      </c>
      <c r="K203" t="str">
        <f t="shared" ca="1" si="38"/>
        <v/>
      </c>
      <c r="L203" s="51" t="s">
        <v>53</v>
      </c>
      <c r="M203" t="s">
        <v>60</v>
      </c>
      <c r="N203" t="s">
        <v>423</v>
      </c>
    </row>
    <row r="204" spans="1:14">
      <c r="A204" t="str">
        <f t="shared" ca="1" si="39"/>
        <v/>
      </c>
      <c r="B204" t="str">
        <f t="shared" ca="1" si="33"/>
        <v/>
      </c>
      <c r="C204" t="str">
        <f t="shared" ca="1" si="40"/>
        <v/>
      </c>
      <c r="D204" t="str">
        <f t="shared" ca="1" si="34"/>
        <v/>
      </c>
      <c r="E204" t="str">
        <f t="shared" ca="1" si="41"/>
        <v/>
      </c>
      <c r="F204" s="96" t="str">
        <f t="shared" ca="1" si="35"/>
        <v/>
      </c>
      <c r="G204" t="str">
        <f t="shared" ca="1" si="36"/>
        <v/>
      </c>
      <c r="H204" t="str">
        <f t="shared" ca="1" si="42"/>
        <v/>
      </c>
      <c r="I204" t="str">
        <f t="shared" ca="1" si="37"/>
        <v/>
      </c>
      <c r="K204" t="str">
        <f t="shared" ca="1" si="38"/>
        <v/>
      </c>
      <c r="L204" s="51" t="s">
        <v>53</v>
      </c>
      <c r="M204" t="s">
        <v>61</v>
      </c>
      <c r="N204" t="s">
        <v>424</v>
      </c>
    </row>
    <row r="205" spans="1:14">
      <c r="A205" t="str">
        <f t="shared" ca="1" si="39"/>
        <v/>
      </c>
      <c r="B205" t="str">
        <f t="shared" ca="1" si="33"/>
        <v/>
      </c>
      <c r="C205" t="str">
        <f t="shared" ca="1" si="40"/>
        <v/>
      </c>
      <c r="D205" t="str">
        <f t="shared" ca="1" si="34"/>
        <v/>
      </c>
      <c r="E205" t="str">
        <f t="shared" ca="1" si="41"/>
        <v/>
      </c>
      <c r="F205" s="96" t="str">
        <f t="shared" ca="1" si="35"/>
        <v/>
      </c>
      <c r="G205" t="str">
        <f t="shared" ca="1" si="36"/>
        <v/>
      </c>
      <c r="H205" t="str">
        <f t="shared" ca="1" si="42"/>
        <v/>
      </c>
      <c r="I205" t="str">
        <f t="shared" ca="1" si="37"/>
        <v/>
      </c>
      <c r="K205" t="str">
        <f t="shared" ca="1" si="38"/>
        <v/>
      </c>
      <c r="L205" s="51" t="s">
        <v>53</v>
      </c>
      <c r="M205" t="s">
        <v>62</v>
      </c>
      <c r="N205" t="s">
        <v>425</v>
      </c>
    </row>
    <row r="206" spans="1:14">
      <c r="A206" t="str">
        <f t="shared" ca="1" si="39"/>
        <v/>
      </c>
      <c r="B206" t="str">
        <f t="shared" ca="1" si="33"/>
        <v/>
      </c>
      <c r="C206" t="str">
        <f t="shared" ca="1" si="40"/>
        <v/>
      </c>
      <c r="D206" t="str">
        <f t="shared" ca="1" si="34"/>
        <v/>
      </c>
      <c r="E206" t="str">
        <f t="shared" ca="1" si="41"/>
        <v/>
      </c>
      <c r="F206" s="96" t="str">
        <f t="shared" ca="1" si="35"/>
        <v/>
      </c>
      <c r="G206" t="str">
        <f t="shared" ca="1" si="36"/>
        <v/>
      </c>
      <c r="H206" t="str">
        <f t="shared" ca="1" si="42"/>
        <v/>
      </c>
      <c r="I206" t="str">
        <f t="shared" ca="1" si="37"/>
        <v/>
      </c>
      <c r="K206" t="str">
        <f t="shared" ca="1" si="38"/>
        <v/>
      </c>
      <c r="L206" s="51" t="s">
        <v>53</v>
      </c>
      <c r="M206" t="s">
        <v>63</v>
      </c>
      <c r="N206" t="s">
        <v>426</v>
      </c>
    </row>
    <row r="207" spans="1:14">
      <c r="A207" t="str">
        <f t="shared" ca="1" si="39"/>
        <v/>
      </c>
      <c r="B207" t="str">
        <f t="shared" ca="1" si="33"/>
        <v/>
      </c>
      <c r="C207" t="str">
        <f t="shared" ca="1" si="40"/>
        <v/>
      </c>
      <c r="D207" t="str">
        <f t="shared" ca="1" si="34"/>
        <v/>
      </c>
      <c r="E207" t="str">
        <f t="shared" ca="1" si="41"/>
        <v/>
      </c>
      <c r="F207" s="96" t="str">
        <f t="shared" ca="1" si="35"/>
        <v/>
      </c>
      <c r="G207" t="str">
        <f t="shared" ca="1" si="36"/>
        <v/>
      </c>
      <c r="H207" t="str">
        <f t="shared" ca="1" si="42"/>
        <v/>
      </c>
      <c r="I207" t="str">
        <f t="shared" ca="1" si="37"/>
        <v/>
      </c>
      <c r="K207" t="str">
        <f t="shared" ca="1" si="38"/>
        <v/>
      </c>
      <c r="L207" s="51" t="s">
        <v>53</v>
      </c>
      <c r="M207" t="s">
        <v>64</v>
      </c>
      <c r="N207" t="s">
        <v>427</v>
      </c>
    </row>
    <row r="208" spans="1:14">
      <c r="A208" t="str">
        <f t="shared" ca="1" si="39"/>
        <v/>
      </c>
      <c r="B208" t="str">
        <f t="shared" ca="1" si="33"/>
        <v/>
      </c>
      <c r="C208" t="str">
        <f t="shared" ca="1" si="40"/>
        <v/>
      </c>
      <c r="D208" t="str">
        <f t="shared" ca="1" si="34"/>
        <v/>
      </c>
      <c r="E208" t="str">
        <f t="shared" ca="1" si="41"/>
        <v/>
      </c>
      <c r="F208" s="96" t="str">
        <f t="shared" ca="1" si="35"/>
        <v/>
      </c>
      <c r="G208" t="str">
        <f t="shared" ca="1" si="36"/>
        <v/>
      </c>
      <c r="H208" t="str">
        <f t="shared" ca="1" si="42"/>
        <v/>
      </c>
      <c r="I208" t="str">
        <f t="shared" ca="1" si="37"/>
        <v/>
      </c>
      <c r="K208" t="str">
        <f t="shared" ca="1" si="38"/>
        <v/>
      </c>
      <c r="L208" s="51" t="s">
        <v>53</v>
      </c>
      <c r="M208" t="s">
        <v>65</v>
      </c>
      <c r="N208" t="s">
        <v>428</v>
      </c>
    </row>
    <row r="209" spans="1:14">
      <c r="A209" t="str">
        <f t="shared" ca="1" si="39"/>
        <v/>
      </c>
      <c r="B209" t="str">
        <f t="shared" ca="1" si="33"/>
        <v/>
      </c>
      <c r="C209" t="str">
        <f t="shared" ca="1" si="40"/>
        <v/>
      </c>
      <c r="D209" t="str">
        <f t="shared" ca="1" si="34"/>
        <v/>
      </c>
      <c r="E209" t="str">
        <f t="shared" ca="1" si="41"/>
        <v/>
      </c>
      <c r="F209" s="96" t="str">
        <f t="shared" ca="1" si="35"/>
        <v/>
      </c>
      <c r="G209" t="str">
        <f t="shared" ca="1" si="36"/>
        <v/>
      </c>
      <c r="H209" t="str">
        <f t="shared" ca="1" si="42"/>
        <v/>
      </c>
      <c r="I209" t="str">
        <f t="shared" ca="1" si="37"/>
        <v/>
      </c>
      <c r="K209" t="str">
        <f t="shared" ca="1" si="38"/>
        <v/>
      </c>
      <c r="L209" s="51" t="s">
        <v>53</v>
      </c>
      <c r="M209" t="s">
        <v>66</v>
      </c>
      <c r="N209" t="s">
        <v>429</v>
      </c>
    </row>
    <row r="210" spans="1:14">
      <c r="A210" t="str">
        <f t="shared" ca="1" si="39"/>
        <v/>
      </c>
      <c r="B210" t="str">
        <f t="shared" ca="1" si="33"/>
        <v/>
      </c>
      <c r="C210" t="str">
        <f t="shared" ca="1" si="40"/>
        <v/>
      </c>
      <c r="D210" t="str">
        <f t="shared" ca="1" si="34"/>
        <v/>
      </c>
      <c r="E210" t="str">
        <f t="shared" ca="1" si="41"/>
        <v/>
      </c>
      <c r="F210" s="96" t="str">
        <f t="shared" ca="1" si="35"/>
        <v/>
      </c>
      <c r="G210" t="str">
        <f t="shared" ca="1" si="36"/>
        <v/>
      </c>
      <c r="H210" t="str">
        <f t="shared" ca="1" si="42"/>
        <v/>
      </c>
      <c r="I210" t="str">
        <f t="shared" ca="1" si="37"/>
        <v/>
      </c>
      <c r="K210" t="str">
        <f t="shared" ca="1" si="38"/>
        <v/>
      </c>
      <c r="L210" s="51" t="s">
        <v>53</v>
      </c>
      <c r="M210" t="s">
        <v>67</v>
      </c>
      <c r="N210" t="s">
        <v>430</v>
      </c>
    </row>
    <row r="211" spans="1:14">
      <c r="A211" t="str">
        <f t="shared" ca="1" si="39"/>
        <v/>
      </c>
      <c r="B211" t="str">
        <f t="shared" ca="1" si="33"/>
        <v/>
      </c>
      <c r="C211" t="str">
        <f t="shared" ca="1" si="40"/>
        <v/>
      </c>
      <c r="D211" t="str">
        <f t="shared" ca="1" si="34"/>
        <v/>
      </c>
      <c r="E211" t="str">
        <f t="shared" ca="1" si="41"/>
        <v/>
      </c>
      <c r="F211" s="96" t="str">
        <f t="shared" ca="1" si="35"/>
        <v/>
      </c>
      <c r="G211" t="str">
        <f t="shared" ca="1" si="36"/>
        <v/>
      </c>
      <c r="H211" t="str">
        <f t="shared" ca="1" si="42"/>
        <v/>
      </c>
      <c r="I211" t="str">
        <f t="shared" ca="1" si="37"/>
        <v/>
      </c>
      <c r="K211" t="str">
        <f t="shared" ca="1" si="38"/>
        <v/>
      </c>
      <c r="L211" s="51" t="s">
        <v>53</v>
      </c>
      <c r="M211" t="s">
        <v>68</v>
      </c>
      <c r="N211" t="s">
        <v>431</v>
      </c>
    </row>
    <row r="212" spans="1:14">
      <c r="A212" t="str">
        <f t="shared" ca="1" si="39"/>
        <v/>
      </c>
      <c r="B212" t="str">
        <f t="shared" ca="1" si="33"/>
        <v/>
      </c>
      <c r="C212" t="str">
        <f t="shared" ca="1" si="40"/>
        <v/>
      </c>
      <c r="D212" t="str">
        <f t="shared" ca="1" si="34"/>
        <v/>
      </c>
      <c r="E212" t="str">
        <f t="shared" ca="1" si="41"/>
        <v/>
      </c>
      <c r="F212" s="96" t="str">
        <f t="shared" ca="1" si="35"/>
        <v/>
      </c>
      <c r="G212" t="str">
        <f t="shared" ca="1" si="36"/>
        <v/>
      </c>
      <c r="H212" t="str">
        <f t="shared" ca="1" si="42"/>
        <v/>
      </c>
      <c r="I212" t="str">
        <f t="shared" ca="1" si="37"/>
        <v/>
      </c>
      <c r="K212" t="str">
        <f t="shared" ca="1" si="38"/>
        <v/>
      </c>
      <c r="L212" s="51" t="s">
        <v>53</v>
      </c>
      <c r="M212" t="s">
        <v>69</v>
      </c>
      <c r="N212" t="s">
        <v>432</v>
      </c>
    </row>
    <row r="213" spans="1:14">
      <c r="A213" t="str">
        <f t="shared" ca="1" si="39"/>
        <v/>
      </c>
      <c r="B213" t="str">
        <f t="shared" ca="1" si="33"/>
        <v/>
      </c>
      <c r="C213" t="str">
        <f t="shared" ca="1" si="40"/>
        <v/>
      </c>
      <c r="D213" t="str">
        <f t="shared" ca="1" si="34"/>
        <v/>
      </c>
      <c r="E213" t="str">
        <f t="shared" ca="1" si="41"/>
        <v/>
      </c>
      <c r="F213" s="96" t="str">
        <f t="shared" ca="1" si="35"/>
        <v/>
      </c>
      <c r="G213" t="str">
        <f t="shared" ca="1" si="36"/>
        <v/>
      </c>
      <c r="H213" t="str">
        <f t="shared" ca="1" si="42"/>
        <v/>
      </c>
      <c r="I213" t="str">
        <f t="shared" ca="1" si="37"/>
        <v/>
      </c>
      <c r="K213" t="str">
        <f t="shared" ca="1" si="38"/>
        <v/>
      </c>
      <c r="L213" s="51" t="s">
        <v>53</v>
      </c>
      <c r="M213" t="s">
        <v>70</v>
      </c>
      <c r="N213" t="s">
        <v>433</v>
      </c>
    </row>
    <row r="214" spans="1:14">
      <c r="A214" t="str">
        <f t="shared" ca="1" si="39"/>
        <v/>
      </c>
      <c r="B214" t="str">
        <f t="shared" ca="1" si="33"/>
        <v/>
      </c>
      <c r="C214" t="str">
        <f t="shared" ca="1" si="40"/>
        <v/>
      </c>
      <c r="D214" t="str">
        <f t="shared" ca="1" si="34"/>
        <v/>
      </c>
      <c r="E214" t="str">
        <f t="shared" ca="1" si="41"/>
        <v/>
      </c>
      <c r="F214" s="96" t="str">
        <f t="shared" ca="1" si="35"/>
        <v/>
      </c>
      <c r="G214" t="str">
        <f t="shared" ca="1" si="36"/>
        <v/>
      </c>
      <c r="H214" t="str">
        <f t="shared" ca="1" si="42"/>
        <v/>
      </c>
      <c r="I214" t="str">
        <f t="shared" ca="1" si="37"/>
        <v/>
      </c>
      <c r="K214" t="str">
        <f t="shared" ca="1" si="38"/>
        <v/>
      </c>
      <c r="L214" s="51" t="s">
        <v>53</v>
      </c>
      <c r="M214" t="s">
        <v>71</v>
      </c>
      <c r="N214" t="s">
        <v>434</v>
      </c>
    </row>
    <row r="215" spans="1:14">
      <c r="A215" t="str">
        <f t="shared" ca="1" si="39"/>
        <v/>
      </c>
      <c r="B215" t="str">
        <f t="shared" ca="1" si="33"/>
        <v/>
      </c>
      <c r="C215" t="str">
        <f t="shared" ca="1" si="40"/>
        <v/>
      </c>
      <c r="D215" t="str">
        <f t="shared" ca="1" si="34"/>
        <v/>
      </c>
      <c r="E215" t="str">
        <f t="shared" ca="1" si="41"/>
        <v/>
      </c>
      <c r="F215" s="96" t="str">
        <f t="shared" ca="1" si="35"/>
        <v/>
      </c>
      <c r="G215" t="str">
        <f t="shared" ca="1" si="36"/>
        <v/>
      </c>
      <c r="H215" t="str">
        <f t="shared" ca="1" si="42"/>
        <v/>
      </c>
      <c r="I215" t="str">
        <f t="shared" ca="1" si="37"/>
        <v/>
      </c>
      <c r="K215" t="str">
        <f t="shared" ca="1" si="38"/>
        <v/>
      </c>
      <c r="L215" s="51" t="s">
        <v>53</v>
      </c>
      <c r="M215" t="s">
        <v>72</v>
      </c>
      <c r="N215" t="s">
        <v>435</v>
      </c>
    </row>
    <row r="216" spans="1:14">
      <c r="A216" t="str">
        <f t="shared" ca="1" si="39"/>
        <v/>
      </c>
      <c r="B216" t="str">
        <f t="shared" ca="1" si="33"/>
        <v/>
      </c>
      <c r="C216" t="str">
        <f t="shared" ca="1" si="40"/>
        <v/>
      </c>
      <c r="D216" t="str">
        <f t="shared" ca="1" si="34"/>
        <v/>
      </c>
      <c r="E216" t="str">
        <f t="shared" ca="1" si="41"/>
        <v/>
      </c>
      <c r="F216" s="96" t="str">
        <f t="shared" ca="1" si="35"/>
        <v/>
      </c>
      <c r="G216" t="str">
        <f t="shared" ca="1" si="36"/>
        <v/>
      </c>
      <c r="H216" t="str">
        <f t="shared" ca="1" si="42"/>
        <v/>
      </c>
      <c r="I216" t="str">
        <f t="shared" ca="1" si="37"/>
        <v/>
      </c>
      <c r="K216" t="str">
        <f t="shared" ca="1" si="38"/>
        <v/>
      </c>
      <c r="L216" s="51" t="s">
        <v>53</v>
      </c>
      <c r="M216" t="s">
        <v>73</v>
      </c>
      <c r="N216" t="s">
        <v>436</v>
      </c>
    </row>
    <row r="217" spans="1:14">
      <c r="A217" t="str">
        <f t="shared" ca="1" si="39"/>
        <v/>
      </c>
      <c r="B217" t="str">
        <f t="shared" ca="1" si="33"/>
        <v/>
      </c>
      <c r="C217" t="str">
        <f t="shared" ca="1" si="40"/>
        <v/>
      </c>
      <c r="D217" t="str">
        <f t="shared" ca="1" si="34"/>
        <v/>
      </c>
      <c r="E217" t="str">
        <f t="shared" ca="1" si="41"/>
        <v/>
      </c>
      <c r="F217" s="96" t="str">
        <f t="shared" ca="1" si="35"/>
        <v/>
      </c>
      <c r="G217" t="str">
        <f t="shared" ca="1" si="36"/>
        <v/>
      </c>
      <c r="H217" t="str">
        <f t="shared" ca="1" si="42"/>
        <v/>
      </c>
      <c r="I217" t="str">
        <f t="shared" ca="1" si="37"/>
        <v/>
      </c>
      <c r="K217" t="str">
        <f t="shared" ca="1" si="38"/>
        <v/>
      </c>
      <c r="L217" s="51" t="s">
        <v>53</v>
      </c>
      <c r="M217" t="s">
        <v>74</v>
      </c>
      <c r="N217" t="s">
        <v>437</v>
      </c>
    </row>
    <row r="218" spans="1:14">
      <c r="A218" t="str">
        <f t="shared" ca="1" si="39"/>
        <v/>
      </c>
      <c r="B218" t="str">
        <f t="shared" ca="1" si="33"/>
        <v/>
      </c>
      <c r="C218" t="str">
        <f t="shared" ca="1" si="40"/>
        <v/>
      </c>
      <c r="D218" t="str">
        <f t="shared" ca="1" si="34"/>
        <v/>
      </c>
      <c r="E218" t="str">
        <f t="shared" ca="1" si="41"/>
        <v/>
      </c>
      <c r="F218" s="96" t="str">
        <f t="shared" ca="1" si="35"/>
        <v/>
      </c>
      <c r="G218" t="str">
        <f t="shared" ca="1" si="36"/>
        <v/>
      </c>
      <c r="H218" t="str">
        <f t="shared" ca="1" si="42"/>
        <v/>
      </c>
      <c r="I218" t="str">
        <f t="shared" ca="1" si="37"/>
        <v/>
      </c>
      <c r="K218" t="str">
        <f t="shared" ca="1" si="38"/>
        <v/>
      </c>
      <c r="L218" s="51" t="s">
        <v>53</v>
      </c>
      <c r="M218" t="s">
        <v>75</v>
      </c>
      <c r="N218" t="s">
        <v>438</v>
      </c>
    </row>
    <row r="219" spans="1:14">
      <c r="A219" t="str">
        <f t="shared" ca="1" si="39"/>
        <v/>
      </c>
      <c r="B219" t="str">
        <f t="shared" ca="1" si="33"/>
        <v/>
      </c>
      <c r="C219" t="str">
        <f t="shared" ca="1" si="40"/>
        <v/>
      </c>
      <c r="D219" t="str">
        <f t="shared" ca="1" si="34"/>
        <v/>
      </c>
      <c r="E219" t="str">
        <f t="shared" ca="1" si="41"/>
        <v/>
      </c>
      <c r="F219" s="96" t="str">
        <f t="shared" ca="1" si="35"/>
        <v/>
      </c>
      <c r="G219" t="str">
        <f t="shared" ca="1" si="36"/>
        <v/>
      </c>
      <c r="H219" t="str">
        <f t="shared" ca="1" si="42"/>
        <v/>
      </c>
      <c r="I219" t="str">
        <f t="shared" ca="1" si="37"/>
        <v/>
      </c>
      <c r="K219" t="str">
        <f t="shared" ca="1" si="38"/>
        <v/>
      </c>
      <c r="L219" s="51" t="s">
        <v>53</v>
      </c>
      <c r="M219" t="s">
        <v>76</v>
      </c>
      <c r="N219" t="s">
        <v>439</v>
      </c>
    </row>
    <row r="220" spans="1:14">
      <c r="A220" t="str">
        <f t="shared" ca="1" si="39"/>
        <v/>
      </c>
      <c r="B220" t="str">
        <f t="shared" ca="1" si="33"/>
        <v/>
      </c>
      <c r="C220" t="str">
        <f t="shared" ca="1" si="40"/>
        <v/>
      </c>
      <c r="D220" t="str">
        <f t="shared" ca="1" si="34"/>
        <v/>
      </c>
      <c r="E220" t="str">
        <f t="shared" ca="1" si="41"/>
        <v/>
      </c>
      <c r="F220" s="96" t="str">
        <f t="shared" ca="1" si="35"/>
        <v/>
      </c>
      <c r="G220" t="str">
        <f t="shared" ca="1" si="36"/>
        <v/>
      </c>
      <c r="H220" t="str">
        <f t="shared" ca="1" si="42"/>
        <v/>
      </c>
      <c r="I220" t="str">
        <f t="shared" ca="1" si="37"/>
        <v/>
      </c>
      <c r="K220" t="str">
        <f t="shared" ca="1" si="38"/>
        <v/>
      </c>
      <c r="L220" s="51" t="s">
        <v>53</v>
      </c>
      <c r="M220" t="s">
        <v>77</v>
      </c>
      <c r="N220" t="s">
        <v>440</v>
      </c>
    </row>
    <row r="221" spans="1:14">
      <c r="A221" t="str">
        <f t="shared" ca="1" si="39"/>
        <v/>
      </c>
      <c r="B221" t="str">
        <f t="shared" ca="1" si="33"/>
        <v/>
      </c>
      <c r="C221" t="str">
        <f t="shared" ca="1" si="40"/>
        <v/>
      </c>
      <c r="D221" t="str">
        <f t="shared" ca="1" si="34"/>
        <v/>
      </c>
      <c r="E221" t="str">
        <f t="shared" ca="1" si="41"/>
        <v/>
      </c>
      <c r="F221" s="96" t="str">
        <f t="shared" ca="1" si="35"/>
        <v/>
      </c>
      <c r="G221" t="str">
        <f t="shared" ca="1" si="36"/>
        <v/>
      </c>
      <c r="H221" t="str">
        <f t="shared" ca="1" si="42"/>
        <v/>
      </c>
      <c r="I221" t="str">
        <f t="shared" ca="1" si="37"/>
        <v/>
      </c>
      <c r="K221" t="str">
        <f t="shared" ca="1" si="38"/>
        <v/>
      </c>
      <c r="L221" s="51" t="s">
        <v>53</v>
      </c>
      <c r="M221" t="s">
        <v>78</v>
      </c>
      <c r="N221" t="s">
        <v>441</v>
      </c>
    </row>
    <row r="222" spans="1:14">
      <c r="A222" t="str">
        <f t="shared" ca="1" si="39"/>
        <v/>
      </c>
      <c r="B222" t="str">
        <f t="shared" ca="1" si="33"/>
        <v/>
      </c>
      <c r="C222" t="str">
        <f t="shared" ca="1" si="40"/>
        <v/>
      </c>
      <c r="D222" t="str">
        <f t="shared" ca="1" si="34"/>
        <v/>
      </c>
      <c r="E222" t="str">
        <f t="shared" ca="1" si="41"/>
        <v/>
      </c>
      <c r="F222" s="96" t="str">
        <f t="shared" ca="1" si="35"/>
        <v/>
      </c>
      <c r="G222" t="str">
        <f t="shared" ca="1" si="36"/>
        <v/>
      </c>
      <c r="H222" t="str">
        <f t="shared" ca="1" si="42"/>
        <v/>
      </c>
      <c r="I222" t="str">
        <f t="shared" ca="1" si="37"/>
        <v/>
      </c>
      <c r="K222" t="str">
        <f t="shared" ca="1" si="38"/>
        <v/>
      </c>
      <c r="L222" s="51" t="s">
        <v>53</v>
      </c>
      <c r="M222" t="s">
        <v>79</v>
      </c>
      <c r="N222" t="s">
        <v>442</v>
      </c>
    </row>
    <row r="223" spans="1:14">
      <c r="A223" t="str">
        <f t="shared" ca="1" si="39"/>
        <v/>
      </c>
      <c r="B223" t="str">
        <f t="shared" ca="1" si="33"/>
        <v/>
      </c>
      <c r="C223" t="str">
        <f t="shared" ca="1" si="40"/>
        <v/>
      </c>
      <c r="D223" t="str">
        <f t="shared" ca="1" si="34"/>
        <v/>
      </c>
      <c r="E223" t="str">
        <f t="shared" ca="1" si="41"/>
        <v/>
      </c>
      <c r="F223" s="96" t="str">
        <f t="shared" ca="1" si="35"/>
        <v/>
      </c>
      <c r="G223" t="str">
        <f t="shared" ca="1" si="36"/>
        <v/>
      </c>
      <c r="H223" t="str">
        <f t="shared" ca="1" si="42"/>
        <v/>
      </c>
      <c r="I223" t="str">
        <f t="shared" ca="1" si="37"/>
        <v/>
      </c>
      <c r="K223" t="str">
        <f t="shared" ca="1" si="38"/>
        <v/>
      </c>
      <c r="L223" s="51" t="s">
        <v>53</v>
      </c>
      <c r="M223" t="s">
        <v>80</v>
      </c>
      <c r="N223" t="s">
        <v>443</v>
      </c>
    </row>
    <row r="224" spans="1:14">
      <c r="A224" t="str">
        <f t="shared" ca="1" si="39"/>
        <v/>
      </c>
      <c r="B224" t="str">
        <f t="shared" ca="1" si="33"/>
        <v/>
      </c>
      <c r="C224" t="str">
        <f t="shared" ca="1" si="40"/>
        <v/>
      </c>
      <c r="D224" t="str">
        <f t="shared" ca="1" si="34"/>
        <v/>
      </c>
      <c r="E224" t="str">
        <f t="shared" ca="1" si="41"/>
        <v/>
      </c>
      <c r="F224" s="96" t="str">
        <f t="shared" ca="1" si="35"/>
        <v/>
      </c>
      <c r="G224" t="str">
        <f t="shared" ca="1" si="36"/>
        <v/>
      </c>
      <c r="H224" t="str">
        <f t="shared" ca="1" si="42"/>
        <v/>
      </c>
      <c r="I224" t="str">
        <f t="shared" ca="1" si="37"/>
        <v/>
      </c>
      <c r="K224" t="str">
        <f t="shared" ca="1" si="38"/>
        <v/>
      </c>
      <c r="L224" s="51" t="s">
        <v>53</v>
      </c>
      <c r="M224" t="s">
        <v>81</v>
      </c>
      <c r="N224" t="s">
        <v>444</v>
      </c>
    </row>
    <row r="225" spans="1:14">
      <c r="A225" t="str">
        <f t="shared" ca="1" si="39"/>
        <v/>
      </c>
      <c r="B225" t="str">
        <f t="shared" ca="1" si="33"/>
        <v/>
      </c>
      <c r="C225" t="str">
        <f t="shared" ca="1" si="40"/>
        <v/>
      </c>
      <c r="D225" t="str">
        <f t="shared" ca="1" si="34"/>
        <v/>
      </c>
      <c r="E225" t="str">
        <f t="shared" ca="1" si="41"/>
        <v/>
      </c>
      <c r="F225" s="96" t="str">
        <f t="shared" ca="1" si="35"/>
        <v/>
      </c>
      <c r="G225" t="str">
        <f t="shared" ca="1" si="36"/>
        <v/>
      </c>
      <c r="H225" t="str">
        <f t="shared" ca="1" si="42"/>
        <v/>
      </c>
      <c r="I225" t="str">
        <f t="shared" ca="1" si="37"/>
        <v/>
      </c>
      <c r="K225" t="str">
        <f t="shared" ca="1" si="38"/>
        <v/>
      </c>
      <c r="L225" s="51" t="s">
        <v>53</v>
      </c>
      <c r="M225" t="s">
        <v>82</v>
      </c>
      <c r="N225" t="s">
        <v>445</v>
      </c>
    </row>
    <row r="226" spans="1:14">
      <c r="A226" t="str">
        <f t="shared" ca="1" si="39"/>
        <v/>
      </c>
      <c r="B226" t="str">
        <f t="shared" ca="1" si="33"/>
        <v/>
      </c>
      <c r="C226" t="str">
        <f t="shared" ca="1" si="40"/>
        <v/>
      </c>
      <c r="D226" t="str">
        <f t="shared" ca="1" si="34"/>
        <v/>
      </c>
      <c r="E226" t="str">
        <f t="shared" ca="1" si="41"/>
        <v/>
      </c>
      <c r="F226" s="96" t="str">
        <f t="shared" ca="1" si="35"/>
        <v/>
      </c>
      <c r="G226" t="str">
        <f t="shared" ca="1" si="36"/>
        <v/>
      </c>
      <c r="H226" t="str">
        <f t="shared" ca="1" si="42"/>
        <v/>
      </c>
      <c r="I226" t="str">
        <f t="shared" ca="1" si="37"/>
        <v/>
      </c>
      <c r="K226" t="str">
        <f t="shared" ca="1" si="38"/>
        <v/>
      </c>
      <c r="L226" s="51" t="s">
        <v>53</v>
      </c>
      <c r="M226" t="s">
        <v>83</v>
      </c>
      <c r="N226" t="s">
        <v>446</v>
      </c>
    </row>
    <row r="227" spans="1:14">
      <c r="A227" t="str">
        <f t="shared" ca="1" si="39"/>
        <v/>
      </c>
      <c r="B227" t="str">
        <f t="shared" ca="1" si="33"/>
        <v/>
      </c>
      <c r="C227" t="str">
        <f t="shared" ca="1" si="40"/>
        <v/>
      </c>
      <c r="D227" t="str">
        <f t="shared" ca="1" si="34"/>
        <v/>
      </c>
      <c r="E227" t="str">
        <f t="shared" ca="1" si="41"/>
        <v/>
      </c>
      <c r="F227" s="96" t="str">
        <f t="shared" ca="1" si="35"/>
        <v/>
      </c>
      <c r="G227" t="str">
        <f t="shared" ca="1" si="36"/>
        <v/>
      </c>
      <c r="H227" t="str">
        <f t="shared" ca="1" si="42"/>
        <v/>
      </c>
      <c r="I227" t="str">
        <f t="shared" ca="1" si="37"/>
        <v/>
      </c>
      <c r="K227" t="str">
        <f t="shared" ca="1" si="38"/>
        <v/>
      </c>
      <c r="L227" s="51" t="s">
        <v>53</v>
      </c>
      <c r="M227" t="s">
        <v>84</v>
      </c>
      <c r="N227" t="s">
        <v>447</v>
      </c>
    </row>
    <row r="228" spans="1:14">
      <c r="A228" t="str">
        <f t="shared" ca="1" si="39"/>
        <v/>
      </c>
      <c r="B228" t="str">
        <f t="shared" ca="1" si="33"/>
        <v/>
      </c>
      <c r="C228" t="str">
        <f t="shared" ca="1" si="40"/>
        <v/>
      </c>
      <c r="D228" t="str">
        <f t="shared" ca="1" si="34"/>
        <v/>
      </c>
      <c r="E228" t="str">
        <f t="shared" ca="1" si="41"/>
        <v/>
      </c>
      <c r="F228" s="96" t="str">
        <f t="shared" ca="1" si="35"/>
        <v/>
      </c>
      <c r="G228" t="str">
        <f t="shared" ca="1" si="36"/>
        <v/>
      </c>
      <c r="H228" t="str">
        <f t="shared" ca="1" si="42"/>
        <v/>
      </c>
      <c r="I228" t="str">
        <f t="shared" ca="1" si="37"/>
        <v/>
      </c>
      <c r="K228" t="str">
        <f t="shared" ca="1" si="38"/>
        <v/>
      </c>
      <c r="L228" s="51" t="s">
        <v>53</v>
      </c>
      <c r="M228" t="s">
        <v>85</v>
      </c>
      <c r="N228" t="s">
        <v>448</v>
      </c>
    </row>
    <row r="229" spans="1:14">
      <c r="A229" t="str">
        <f t="shared" ca="1" si="39"/>
        <v/>
      </c>
      <c r="B229" t="str">
        <f t="shared" ca="1" si="33"/>
        <v/>
      </c>
      <c r="C229" t="str">
        <f t="shared" ca="1" si="40"/>
        <v/>
      </c>
      <c r="D229" t="str">
        <f t="shared" ca="1" si="34"/>
        <v/>
      </c>
      <c r="E229" t="str">
        <f t="shared" ca="1" si="41"/>
        <v/>
      </c>
      <c r="F229" s="96" t="str">
        <f t="shared" ca="1" si="35"/>
        <v/>
      </c>
      <c r="G229" t="str">
        <f t="shared" ca="1" si="36"/>
        <v/>
      </c>
      <c r="H229" t="str">
        <f t="shared" ca="1" si="42"/>
        <v/>
      </c>
      <c r="I229" t="str">
        <f t="shared" ca="1" si="37"/>
        <v/>
      </c>
      <c r="K229" t="str">
        <f t="shared" ref="K229:K260" ca="1" si="43">IF(ISBLANK(INDIRECT($N229)),"",INDIRECT($K$392))</f>
        <v/>
      </c>
      <c r="L229" s="51" t="s">
        <v>53</v>
      </c>
      <c r="M229" t="s">
        <v>86</v>
      </c>
      <c r="N229" t="s">
        <v>449</v>
      </c>
    </row>
    <row r="230" spans="1:14">
      <c r="A230" t="str">
        <f t="shared" ca="1" si="39"/>
        <v/>
      </c>
      <c r="B230" t="str">
        <f t="shared" ca="1" si="33"/>
        <v/>
      </c>
      <c r="C230" t="str">
        <f t="shared" ca="1" si="40"/>
        <v/>
      </c>
      <c r="D230" t="str">
        <f t="shared" ca="1" si="34"/>
        <v/>
      </c>
      <c r="E230" t="str">
        <f t="shared" ca="1" si="41"/>
        <v/>
      </c>
      <c r="F230" s="96" t="str">
        <f t="shared" ca="1" si="35"/>
        <v/>
      </c>
      <c r="G230" t="str">
        <f t="shared" ca="1" si="36"/>
        <v/>
      </c>
      <c r="H230" t="str">
        <f t="shared" ca="1" si="42"/>
        <v/>
      </c>
      <c r="I230" t="str">
        <f t="shared" ca="1" si="37"/>
        <v/>
      </c>
      <c r="K230" t="str">
        <f t="shared" ca="1" si="43"/>
        <v/>
      </c>
      <c r="L230" s="51" t="s">
        <v>53</v>
      </c>
      <c r="M230" t="s">
        <v>87</v>
      </c>
      <c r="N230" t="s">
        <v>450</v>
      </c>
    </row>
    <row r="231" spans="1:14">
      <c r="A231" t="str">
        <f t="shared" ca="1" si="39"/>
        <v/>
      </c>
      <c r="B231" t="str">
        <f t="shared" ca="1" si="33"/>
        <v/>
      </c>
      <c r="C231" t="str">
        <f t="shared" ca="1" si="40"/>
        <v/>
      </c>
      <c r="D231" t="str">
        <f t="shared" ca="1" si="34"/>
        <v/>
      </c>
      <c r="E231" t="str">
        <f t="shared" ca="1" si="41"/>
        <v/>
      </c>
      <c r="F231" s="96" t="str">
        <f t="shared" ca="1" si="35"/>
        <v/>
      </c>
      <c r="G231" t="str">
        <f t="shared" ca="1" si="36"/>
        <v/>
      </c>
      <c r="H231" t="str">
        <f t="shared" ca="1" si="42"/>
        <v/>
      </c>
      <c r="I231" t="str">
        <f t="shared" ca="1" si="37"/>
        <v/>
      </c>
      <c r="K231" t="str">
        <f t="shared" ca="1" si="43"/>
        <v/>
      </c>
      <c r="L231" s="51" t="s">
        <v>53</v>
      </c>
      <c r="M231" t="s">
        <v>88</v>
      </c>
      <c r="N231" t="s">
        <v>451</v>
      </c>
    </row>
    <row r="232" spans="1:14">
      <c r="A232" t="str">
        <f t="shared" ca="1" si="39"/>
        <v/>
      </c>
      <c r="B232" t="str">
        <f t="shared" ca="1" si="33"/>
        <v/>
      </c>
      <c r="C232" t="str">
        <f t="shared" ca="1" si="40"/>
        <v/>
      </c>
      <c r="D232" t="str">
        <f t="shared" ca="1" si="34"/>
        <v/>
      </c>
      <c r="E232" t="str">
        <f t="shared" ca="1" si="41"/>
        <v/>
      </c>
      <c r="F232" s="96" t="str">
        <f t="shared" ca="1" si="35"/>
        <v/>
      </c>
      <c r="G232" t="str">
        <f t="shared" ca="1" si="36"/>
        <v/>
      </c>
      <c r="H232" t="str">
        <f t="shared" ca="1" si="42"/>
        <v/>
      </c>
      <c r="I232" t="str">
        <f t="shared" ca="1" si="37"/>
        <v/>
      </c>
      <c r="K232" t="str">
        <f t="shared" ca="1" si="43"/>
        <v/>
      </c>
      <c r="L232" s="51" t="s">
        <v>53</v>
      </c>
      <c r="M232" t="s">
        <v>89</v>
      </c>
      <c r="N232" t="s">
        <v>452</v>
      </c>
    </row>
    <row r="233" spans="1:14">
      <c r="A233" t="str">
        <f t="shared" ca="1" si="39"/>
        <v/>
      </c>
      <c r="B233" t="str">
        <f t="shared" ca="1" si="33"/>
        <v/>
      </c>
      <c r="C233" t="str">
        <f t="shared" ca="1" si="40"/>
        <v/>
      </c>
      <c r="D233" t="str">
        <f t="shared" ca="1" si="34"/>
        <v/>
      </c>
      <c r="E233" t="str">
        <f t="shared" ca="1" si="41"/>
        <v/>
      </c>
      <c r="F233" s="96" t="str">
        <f t="shared" ca="1" si="35"/>
        <v/>
      </c>
      <c r="G233" t="str">
        <f t="shared" ca="1" si="36"/>
        <v/>
      </c>
      <c r="H233" t="str">
        <f t="shared" ca="1" si="42"/>
        <v/>
      </c>
      <c r="I233" t="str">
        <f t="shared" ca="1" si="37"/>
        <v/>
      </c>
      <c r="K233" t="str">
        <f t="shared" ca="1" si="43"/>
        <v/>
      </c>
      <c r="L233" s="51" t="s">
        <v>53</v>
      </c>
      <c r="M233" t="s">
        <v>90</v>
      </c>
      <c r="N233" t="s">
        <v>453</v>
      </c>
    </row>
    <row r="234" spans="1:14">
      <c r="A234" t="str">
        <f t="shared" ca="1" si="39"/>
        <v/>
      </c>
      <c r="B234" t="str">
        <f t="shared" ca="1" si="33"/>
        <v/>
      </c>
      <c r="C234" t="str">
        <f t="shared" ca="1" si="40"/>
        <v/>
      </c>
      <c r="D234" t="str">
        <f t="shared" ca="1" si="34"/>
        <v/>
      </c>
      <c r="E234" t="str">
        <f t="shared" ca="1" si="41"/>
        <v/>
      </c>
      <c r="F234" s="96" t="str">
        <f t="shared" ca="1" si="35"/>
        <v/>
      </c>
      <c r="G234" t="str">
        <f t="shared" ca="1" si="36"/>
        <v/>
      </c>
      <c r="H234" t="str">
        <f t="shared" ca="1" si="42"/>
        <v/>
      </c>
      <c r="I234" t="str">
        <f t="shared" ca="1" si="37"/>
        <v/>
      </c>
      <c r="K234" t="str">
        <f t="shared" ca="1" si="43"/>
        <v/>
      </c>
      <c r="L234" s="51" t="s">
        <v>53</v>
      </c>
      <c r="M234" t="s">
        <v>91</v>
      </c>
      <c r="N234" t="s">
        <v>454</v>
      </c>
    </row>
    <row r="235" spans="1:14">
      <c r="A235" t="str">
        <f t="shared" ca="1" si="39"/>
        <v/>
      </c>
      <c r="B235" t="str">
        <f t="shared" ca="1" si="33"/>
        <v/>
      </c>
      <c r="C235" t="str">
        <f t="shared" ca="1" si="40"/>
        <v/>
      </c>
      <c r="D235" t="str">
        <f t="shared" ca="1" si="34"/>
        <v/>
      </c>
      <c r="E235" t="str">
        <f t="shared" ca="1" si="41"/>
        <v/>
      </c>
      <c r="F235" s="96" t="str">
        <f t="shared" ca="1" si="35"/>
        <v/>
      </c>
      <c r="G235" t="str">
        <f t="shared" ca="1" si="36"/>
        <v/>
      </c>
      <c r="H235" t="str">
        <f t="shared" ca="1" si="42"/>
        <v/>
      </c>
      <c r="I235" t="str">
        <f t="shared" ca="1" si="37"/>
        <v/>
      </c>
      <c r="K235" t="str">
        <f t="shared" ca="1" si="43"/>
        <v/>
      </c>
      <c r="L235" s="51" t="s">
        <v>53</v>
      </c>
      <c r="M235" t="s">
        <v>92</v>
      </c>
      <c r="N235" t="s">
        <v>455</v>
      </c>
    </row>
    <row r="236" spans="1:14">
      <c r="A236" t="str">
        <f t="shared" ca="1" si="39"/>
        <v/>
      </c>
      <c r="B236" t="str">
        <f t="shared" ca="1" si="33"/>
        <v/>
      </c>
      <c r="C236" t="str">
        <f t="shared" ca="1" si="40"/>
        <v/>
      </c>
      <c r="D236" t="str">
        <f t="shared" ca="1" si="34"/>
        <v/>
      </c>
      <c r="E236" t="str">
        <f t="shared" ca="1" si="41"/>
        <v/>
      </c>
      <c r="F236" s="96" t="str">
        <f t="shared" ca="1" si="35"/>
        <v/>
      </c>
      <c r="G236" t="str">
        <f t="shared" ca="1" si="36"/>
        <v/>
      </c>
      <c r="H236" t="str">
        <f t="shared" ca="1" si="42"/>
        <v/>
      </c>
      <c r="I236" t="str">
        <f t="shared" ca="1" si="37"/>
        <v/>
      </c>
      <c r="K236" t="str">
        <f t="shared" ca="1" si="43"/>
        <v/>
      </c>
      <c r="L236" s="51" t="s">
        <v>53</v>
      </c>
      <c r="M236" t="s">
        <v>93</v>
      </c>
      <c r="N236" t="s">
        <v>456</v>
      </c>
    </row>
    <row r="237" spans="1:14">
      <c r="A237" t="str">
        <f t="shared" ca="1" si="39"/>
        <v/>
      </c>
      <c r="B237" t="str">
        <f t="shared" ca="1" si="33"/>
        <v/>
      </c>
      <c r="C237" t="str">
        <f t="shared" ca="1" si="40"/>
        <v/>
      </c>
      <c r="D237" t="str">
        <f t="shared" ca="1" si="34"/>
        <v/>
      </c>
      <c r="E237" t="str">
        <f t="shared" ca="1" si="41"/>
        <v/>
      </c>
      <c r="F237" s="96" t="str">
        <f t="shared" ca="1" si="35"/>
        <v/>
      </c>
      <c r="G237" t="str">
        <f t="shared" ca="1" si="36"/>
        <v/>
      </c>
      <c r="H237" t="str">
        <f t="shared" ca="1" si="42"/>
        <v/>
      </c>
      <c r="I237" t="str">
        <f t="shared" ca="1" si="37"/>
        <v/>
      </c>
      <c r="K237" t="str">
        <f t="shared" ca="1" si="43"/>
        <v/>
      </c>
      <c r="L237" s="51" t="s">
        <v>53</v>
      </c>
      <c r="M237" t="s">
        <v>94</v>
      </c>
      <c r="N237" t="s">
        <v>457</v>
      </c>
    </row>
    <row r="238" spans="1:14">
      <c r="A238" t="str">
        <f t="shared" ca="1" si="39"/>
        <v/>
      </c>
      <c r="B238" t="str">
        <f t="shared" ca="1" si="33"/>
        <v/>
      </c>
      <c r="C238" t="str">
        <f t="shared" ca="1" si="40"/>
        <v/>
      </c>
      <c r="D238" t="str">
        <f t="shared" ca="1" si="34"/>
        <v/>
      </c>
      <c r="E238" t="str">
        <f t="shared" ca="1" si="41"/>
        <v/>
      </c>
      <c r="F238" s="96" t="str">
        <f t="shared" ca="1" si="35"/>
        <v/>
      </c>
      <c r="G238" t="str">
        <f t="shared" ca="1" si="36"/>
        <v/>
      </c>
      <c r="H238" t="str">
        <f t="shared" ca="1" si="42"/>
        <v/>
      </c>
      <c r="I238" t="str">
        <f t="shared" ca="1" si="37"/>
        <v/>
      </c>
      <c r="K238" t="str">
        <f t="shared" ca="1" si="43"/>
        <v/>
      </c>
      <c r="L238" s="51" t="s">
        <v>53</v>
      </c>
      <c r="M238" t="s">
        <v>95</v>
      </c>
      <c r="N238" t="s">
        <v>458</v>
      </c>
    </row>
    <row r="239" spans="1:14">
      <c r="A239" t="str">
        <f t="shared" ca="1" si="39"/>
        <v/>
      </c>
      <c r="B239" t="str">
        <f t="shared" ca="1" si="33"/>
        <v/>
      </c>
      <c r="C239" t="str">
        <f t="shared" ca="1" si="40"/>
        <v/>
      </c>
      <c r="D239" t="str">
        <f t="shared" ca="1" si="34"/>
        <v/>
      </c>
      <c r="E239" t="str">
        <f t="shared" ca="1" si="41"/>
        <v/>
      </c>
      <c r="F239" s="96" t="str">
        <f t="shared" ca="1" si="35"/>
        <v/>
      </c>
      <c r="G239" t="str">
        <f t="shared" ca="1" si="36"/>
        <v/>
      </c>
      <c r="H239" t="str">
        <f t="shared" ca="1" si="42"/>
        <v/>
      </c>
      <c r="I239" t="str">
        <f t="shared" ca="1" si="37"/>
        <v/>
      </c>
      <c r="K239" t="str">
        <f t="shared" ca="1" si="43"/>
        <v/>
      </c>
      <c r="L239" s="51" t="s">
        <v>53</v>
      </c>
      <c r="M239" t="s">
        <v>96</v>
      </c>
      <c r="N239" t="s">
        <v>459</v>
      </c>
    </row>
    <row r="240" spans="1:14">
      <c r="A240" t="str">
        <f t="shared" ca="1" si="39"/>
        <v/>
      </c>
      <c r="B240" t="str">
        <f t="shared" ca="1" si="33"/>
        <v/>
      </c>
      <c r="C240" t="str">
        <f t="shared" ca="1" si="40"/>
        <v/>
      </c>
      <c r="D240" t="str">
        <f t="shared" ca="1" si="34"/>
        <v/>
      </c>
      <c r="E240" t="str">
        <f t="shared" ca="1" si="41"/>
        <v/>
      </c>
      <c r="F240" s="96" t="str">
        <f t="shared" ca="1" si="35"/>
        <v/>
      </c>
      <c r="G240" t="str">
        <f t="shared" ca="1" si="36"/>
        <v/>
      </c>
      <c r="H240" t="str">
        <f t="shared" ca="1" si="42"/>
        <v/>
      </c>
      <c r="I240" t="str">
        <f t="shared" ca="1" si="37"/>
        <v/>
      </c>
      <c r="K240" t="str">
        <f t="shared" ca="1" si="43"/>
        <v/>
      </c>
      <c r="L240" s="51" t="s">
        <v>53</v>
      </c>
      <c r="M240" t="s">
        <v>97</v>
      </c>
      <c r="N240" t="s">
        <v>460</v>
      </c>
    </row>
    <row r="241" spans="1:14">
      <c r="A241" t="str">
        <f t="shared" ca="1" si="39"/>
        <v/>
      </c>
      <c r="B241" t="str">
        <f t="shared" ca="1" si="33"/>
        <v/>
      </c>
      <c r="C241" t="str">
        <f t="shared" ca="1" si="40"/>
        <v/>
      </c>
      <c r="D241" t="str">
        <f t="shared" ca="1" si="34"/>
        <v/>
      </c>
      <c r="E241" t="str">
        <f t="shared" ca="1" si="41"/>
        <v/>
      </c>
      <c r="F241" s="96" t="str">
        <f t="shared" ca="1" si="35"/>
        <v/>
      </c>
      <c r="G241" t="str">
        <f t="shared" ca="1" si="36"/>
        <v/>
      </c>
      <c r="H241" t="str">
        <f t="shared" ca="1" si="42"/>
        <v/>
      </c>
      <c r="I241" t="str">
        <f t="shared" ca="1" si="37"/>
        <v/>
      </c>
      <c r="K241" t="str">
        <f t="shared" ca="1" si="43"/>
        <v/>
      </c>
      <c r="L241" s="51" t="s">
        <v>53</v>
      </c>
      <c r="M241" t="s">
        <v>98</v>
      </c>
      <c r="N241" t="s">
        <v>461</v>
      </c>
    </row>
    <row r="242" spans="1:14">
      <c r="A242" t="str">
        <f t="shared" ca="1" si="39"/>
        <v/>
      </c>
      <c r="B242" t="str">
        <f t="shared" ca="1" si="33"/>
        <v/>
      </c>
      <c r="C242" t="str">
        <f t="shared" ca="1" si="40"/>
        <v/>
      </c>
      <c r="D242" t="str">
        <f t="shared" ca="1" si="34"/>
        <v/>
      </c>
      <c r="E242" t="str">
        <f t="shared" ca="1" si="41"/>
        <v/>
      </c>
      <c r="F242" s="96" t="str">
        <f t="shared" ca="1" si="35"/>
        <v/>
      </c>
      <c r="G242" t="str">
        <f t="shared" ca="1" si="36"/>
        <v/>
      </c>
      <c r="H242" t="str">
        <f t="shared" ca="1" si="42"/>
        <v/>
      </c>
      <c r="I242" t="str">
        <f t="shared" ca="1" si="37"/>
        <v/>
      </c>
      <c r="K242" t="str">
        <f t="shared" ca="1" si="43"/>
        <v/>
      </c>
      <c r="L242" s="51" t="s">
        <v>53</v>
      </c>
      <c r="M242" t="s">
        <v>99</v>
      </c>
      <c r="N242" t="s">
        <v>462</v>
      </c>
    </row>
    <row r="243" spans="1:14">
      <c r="A243" t="str">
        <f t="shared" ca="1" si="39"/>
        <v/>
      </c>
      <c r="B243" t="str">
        <f t="shared" ca="1" si="33"/>
        <v/>
      </c>
      <c r="C243" t="str">
        <f t="shared" ca="1" si="40"/>
        <v/>
      </c>
      <c r="D243" t="str">
        <f t="shared" ca="1" si="34"/>
        <v/>
      </c>
      <c r="E243" t="str">
        <f t="shared" ca="1" si="41"/>
        <v/>
      </c>
      <c r="F243" s="96" t="str">
        <f t="shared" ca="1" si="35"/>
        <v/>
      </c>
      <c r="G243" t="str">
        <f t="shared" ca="1" si="36"/>
        <v/>
      </c>
      <c r="H243" t="str">
        <f t="shared" ca="1" si="42"/>
        <v/>
      </c>
      <c r="I243" t="str">
        <f t="shared" ca="1" si="37"/>
        <v/>
      </c>
      <c r="K243" t="str">
        <f t="shared" ca="1" si="43"/>
        <v/>
      </c>
      <c r="L243" s="51" t="s">
        <v>53</v>
      </c>
      <c r="M243" t="s">
        <v>100</v>
      </c>
      <c r="N243" t="s">
        <v>463</v>
      </c>
    </row>
    <row r="244" spans="1:14">
      <c r="A244" t="str">
        <f t="shared" ca="1" si="39"/>
        <v/>
      </c>
      <c r="B244" t="str">
        <f t="shared" ca="1" si="33"/>
        <v/>
      </c>
      <c r="C244" t="str">
        <f t="shared" ca="1" si="40"/>
        <v/>
      </c>
      <c r="D244" t="str">
        <f t="shared" ca="1" si="34"/>
        <v/>
      </c>
      <c r="E244" t="str">
        <f t="shared" ca="1" si="41"/>
        <v/>
      </c>
      <c r="F244" s="96" t="str">
        <f t="shared" ca="1" si="35"/>
        <v/>
      </c>
      <c r="G244" t="str">
        <f t="shared" ca="1" si="36"/>
        <v/>
      </c>
      <c r="H244" t="str">
        <f t="shared" ca="1" si="42"/>
        <v/>
      </c>
      <c r="I244" t="str">
        <f t="shared" ca="1" si="37"/>
        <v/>
      </c>
      <c r="K244" t="str">
        <f t="shared" ca="1" si="43"/>
        <v/>
      </c>
      <c r="L244" s="51" t="s">
        <v>53</v>
      </c>
      <c r="M244" t="s">
        <v>101</v>
      </c>
      <c r="N244" t="s">
        <v>464</v>
      </c>
    </row>
    <row r="245" spans="1:14">
      <c r="A245" t="str">
        <f t="shared" ca="1" si="39"/>
        <v/>
      </c>
      <c r="B245" t="str">
        <f t="shared" ca="1" si="33"/>
        <v/>
      </c>
      <c r="C245" t="str">
        <f t="shared" ca="1" si="40"/>
        <v/>
      </c>
      <c r="D245" t="str">
        <f t="shared" ca="1" si="34"/>
        <v/>
      </c>
      <c r="E245" t="str">
        <f t="shared" ca="1" si="41"/>
        <v/>
      </c>
      <c r="F245" s="96" t="str">
        <f t="shared" ca="1" si="35"/>
        <v/>
      </c>
      <c r="G245" t="str">
        <f t="shared" ca="1" si="36"/>
        <v/>
      </c>
      <c r="H245" t="str">
        <f t="shared" ca="1" si="42"/>
        <v/>
      </c>
      <c r="I245" t="str">
        <f t="shared" ca="1" si="37"/>
        <v/>
      </c>
      <c r="K245" t="str">
        <f t="shared" ca="1" si="43"/>
        <v/>
      </c>
      <c r="L245" s="51" t="s">
        <v>53</v>
      </c>
      <c r="M245" t="s">
        <v>102</v>
      </c>
      <c r="N245" t="s">
        <v>465</v>
      </c>
    </row>
    <row r="246" spans="1:14">
      <c r="A246" t="str">
        <f t="shared" ca="1" si="39"/>
        <v/>
      </c>
      <c r="B246" t="str">
        <f t="shared" ca="1" si="33"/>
        <v/>
      </c>
      <c r="C246" t="str">
        <f t="shared" ca="1" si="40"/>
        <v/>
      </c>
      <c r="D246" t="str">
        <f t="shared" ca="1" si="34"/>
        <v/>
      </c>
      <c r="E246" t="str">
        <f t="shared" ca="1" si="41"/>
        <v/>
      </c>
      <c r="F246" s="96" t="str">
        <f t="shared" ca="1" si="35"/>
        <v/>
      </c>
      <c r="G246" t="str">
        <f t="shared" ca="1" si="36"/>
        <v/>
      </c>
      <c r="H246" t="str">
        <f t="shared" ca="1" si="42"/>
        <v/>
      </c>
      <c r="I246" t="str">
        <f t="shared" ca="1" si="37"/>
        <v/>
      </c>
      <c r="K246" t="str">
        <f t="shared" ca="1" si="43"/>
        <v/>
      </c>
      <c r="L246" s="51" t="s">
        <v>53</v>
      </c>
      <c r="M246" t="s">
        <v>103</v>
      </c>
      <c r="N246" t="s">
        <v>466</v>
      </c>
    </row>
    <row r="247" spans="1:14">
      <c r="A247" t="str">
        <f t="shared" ca="1" si="39"/>
        <v/>
      </c>
      <c r="B247" t="str">
        <f t="shared" ca="1" si="33"/>
        <v/>
      </c>
      <c r="C247" t="str">
        <f t="shared" ca="1" si="40"/>
        <v/>
      </c>
      <c r="D247" t="str">
        <f t="shared" ca="1" si="34"/>
        <v/>
      </c>
      <c r="E247" t="str">
        <f t="shared" ca="1" si="41"/>
        <v/>
      </c>
      <c r="F247" s="96" t="str">
        <f t="shared" ca="1" si="35"/>
        <v/>
      </c>
      <c r="G247" t="str">
        <f t="shared" ca="1" si="36"/>
        <v/>
      </c>
      <c r="H247" t="str">
        <f t="shared" ca="1" si="42"/>
        <v/>
      </c>
      <c r="I247" t="str">
        <f t="shared" ca="1" si="37"/>
        <v/>
      </c>
      <c r="K247" t="str">
        <f t="shared" ca="1" si="43"/>
        <v/>
      </c>
      <c r="L247" s="51" t="s">
        <v>53</v>
      </c>
      <c r="M247" t="s">
        <v>104</v>
      </c>
      <c r="N247" t="s">
        <v>467</v>
      </c>
    </row>
    <row r="248" spans="1:14">
      <c r="A248" t="str">
        <f t="shared" ca="1" si="39"/>
        <v/>
      </c>
      <c r="B248" t="str">
        <f t="shared" ca="1" si="33"/>
        <v/>
      </c>
      <c r="C248" t="str">
        <f t="shared" ca="1" si="40"/>
        <v/>
      </c>
      <c r="D248" t="str">
        <f t="shared" ca="1" si="34"/>
        <v/>
      </c>
      <c r="E248" t="str">
        <f t="shared" ca="1" si="41"/>
        <v/>
      </c>
      <c r="F248" s="96" t="str">
        <f t="shared" ca="1" si="35"/>
        <v/>
      </c>
      <c r="G248" t="str">
        <f t="shared" ca="1" si="36"/>
        <v/>
      </c>
      <c r="H248" t="str">
        <f t="shared" ca="1" si="42"/>
        <v/>
      </c>
      <c r="I248" t="str">
        <f t="shared" ca="1" si="37"/>
        <v/>
      </c>
      <c r="K248" t="str">
        <f t="shared" ca="1" si="43"/>
        <v/>
      </c>
      <c r="L248" s="51" t="s">
        <v>53</v>
      </c>
      <c r="M248" t="s">
        <v>105</v>
      </c>
      <c r="N248" t="s">
        <v>468</v>
      </c>
    </row>
    <row r="249" spans="1:14">
      <c r="A249" t="str">
        <f t="shared" ca="1" si="39"/>
        <v/>
      </c>
      <c r="B249" t="str">
        <f t="shared" ca="1" si="33"/>
        <v/>
      </c>
      <c r="C249" t="str">
        <f t="shared" ca="1" si="40"/>
        <v/>
      </c>
      <c r="D249" t="str">
        <f t="shared" ca="1" si="34"/>
        <v/>
      </c>
      <c r="E249" t="str">
        <f t="shared" ca="1" si="41"/>
        <v/>
      </c>
      <c r="F249" s="96" t="str">
        <f t="shared" ca="1" si="35"/>
        <v/>
      </c>
      <c r="G249" t="str">
        <f t="shared" ca="1" si="36"/>
        <v/>
      </c>
      <c r="H249" t="str">
        <f t="shared" ca="1" si="42"/>
        <v/>
      </c>
      <c r="I249" t="str">
        <f t="shared" ca="1" si="37"/>
        <v/>
      </c>
      <c r="K249" t="str">
        <f t="shared" ca="1" si="43"/>
        <v/>
      </c>
      <c r="L249" s="51" t="s">
        <v>53</v>
      </c>
      <c r="M249" t="s">
        <v>106</v>
      </c>
      <c r="N249" t="s">
        <v>469</v>
      </c>
    </row>
    <row r="250" spans="1:14">
      <c r="A250" t="str">
        <f t="shared" ca="1" si="39"/>
        <v/>
      </c>
      <c r="B250" t="str">
        <f t="shared" ca="1" si="33"/>
        <v/>
      </c>
      <c r="C250" t="str">
        <f t="shared" ca="1" si="40"/>
        <v/>
      </c>
      <c r="D250" t="str">
        <f t="shared" ca="1" si="34"/>
        <v/>
      </c>
      <c r="E250" t="str">
        <f t="shared" ca="1" si="41"/>
        <v/>
      </c>
      <c r="F250" s="96" t="str">
        <f t="shared" ca="1" si="35"/>
        <v/>
      </c>
      <c r="G250" t="str">
        <f t="shared" ca="1" si="36"/>
        <v/>
      </c>
      <c r="H250" t="str">
        <f t="shared" ca="1" si="42"/>
        <v/>
      </c>
      <c r="I250" t="str">
        <f t="shared" ca="1" si="37"/>
        <v/>
      </c>
      <c r="K250" t="str">
        <f t="shared" ca="1" si="43"/>
        <v/>
      </c>
      <c r="L250" s="51" t="s">
        <v>53</v>
      </c>
      <c r="M250" t="s">
        <v>107</v>
      </c>
      <c r="N250" t="s">
        <v>470</v>
      </c>
    </row>
    <row r="251" spans="1:14">
      <c r="A251" t="str">
        <f t="shared" ca="1" si="39"/>
        <v/>
      </c>
      <c r="B251" t="str">
        <f t="shared" ca="1" si="33"/>
        <v/>
      </c>
      <c r="C251" t="str">
        <f t="shared" ca="1" si="40"/>
        <v/>
      </c>
      <c r="D251" t="str">
        <f t="shared" ca="1" si="34"/>
        <v/>
      </c>
      <c r="E251" t="str">
        <f t="shared" ca="1" si="41"/>
        <v/>
      </c>
      <c r="F251" s="96" t="str">
        <f t="shared" ca="1" si="35"/>
        <v/>
      </c>
      <c r="G251" t="str">
        <f t="shared" ca="1" si="36"/>
        <v/>
      </c>
      <c r="H251" t="str">
        <f t="shared" ca="1" si="42"/>
        <v/>
      </c>
      <c r="I251" t="str">
        <f t="shared" ca="1" si="37"/>
        <v/>
      </c>
      <c r="K251" t="str">
        <f t="shared" ca="1" si="43"/>
        <v/>
      </c>
      <c r="L251" s="51" t="s">
        <v>53</v>
      </c>
      <c r="M251" t="s">
        <v>108</v>
      </c>
      <c r="N251" t="s">
        <v>471</v>
      </c>
    </row>
    <row r="252" spans="1:14">
      <c r="A252" t="str">
        <f t="shared" ca="1" si="39"/>
        <v/>
      </c>
      <c r="B252" t="str">
        <f t="shared" ca="1" si="33"/>
        <v/>
      </c>
      <c r="C252" t="str">
        <f t="shared" ca="1" si="40"/>
        <v/>
      </c>
      <c r="D252" t="str">
        <f t="shared" ca="1" si="34"/>
        <v/>
      </c>
      <c r="E252" t="str">
        <f t="shared" ca="1" si="41"/>
        <v/>
      </c>
      <c r="F252" s="96" t="str">
        <f t="shared" ca="1" si="35"/>
        <v/>
      </c>
      <c r="G252" t="str">
        <f t="shared" ca="1" si="36"/>
        <v/>
      </c>
      <c r="H252" t="str">
        <f t="shared" ca="1" si="42"/>
        <v/>
      </c>
      <c r="I252" t="str">
        <f t="shared" ca="1" si="37"/>
        <v/>
      </c>
      <c r="K252" t="str">
        <f t="shared" ca="1" si="43"/>
        <v/>
      </c>
      <c r="L252" s="51" t="s">
        <v>53</v>
      </c>
      <c r="M252" t="s">
        <v>109</v>
      </c>
      <c r="N252" t="s">
        <v>472</v>
      </c>
    </row>
    <row r="253" spans="1:14">
      <c r="A253" t="str">
        <f t="shared" ca="1" si="39"/>
        <v/>
      </c>
      <c r="B253" t="str">
        <f t="shared" ca="1" si="33"/>
        <v/>
      </c>
      <c r="C253" t="str">
        <f t="shared" ca="1" si="40"/>
        <v/>
      </c>
      <c r="D253" t="str">
        <f t="shared" ca="1" si="34"/>
        <v/>
      </c>
      <c r="E253" t="str">
        <f t="shared" ca="1" si="41"/>
        <v/>
      </c>
      <c r="F253" s="96" t="str">
        <f t="shared" ca="1" si="35"/>
        <v/>
      </c>
      <c r="G253" t="str">
        <f t="shared" ca="1" si="36"/>
        <v/>
      </c>
      <c r="H253" t="str">
        <f t="shared" ca="1" si="42"/>
        <v/>
      </c>
      <c r="I253" t="str">
        <f t="shared" ca="1" si="37"/>
        <v/>
      </c>
      <c r="K253" t="str">
        <f t="shared" ca="1" si="43"/>
        <v/>
      </c>
      <c r="L253" s="51" t="s">
        <v>53</v>
      </c>
      <c r="M253" t="s">
        <v>110</v>
      </c>
      <c r="N253" t="s">
        <v>473</v>
      </c>
    </row>
    <row r="254" spans="1:14">
      <c r="A254" t="str">
        <f t="shared" ca="1" si="39"/>
        <v/>
      </c>
      <c r="B254" t="str">
        <f t="shared" ca="1" si="33"/>
        <v/>
      </c>
      <c r="C254" t="str">
        <f t="shared" ca="1" si="40"/>
        <v/>
      </c>
      <c r="D254" t="str">
        <f t="shared" ca="1" si="34"/>
        <v/>
      </c>
      <c r="E254" t="str">
        <f t="shared" ca="1" si="41"/>
        <v/>
      </c>
      <c r="F254" s="96" t="str">
        <f t="shared" ca="1" si="35"/>
        <v/>
      </c>
      <c r="G254" t="str">
        <f t="shared" ca="1" si="36"/>
        <v/>
      </c>
      <c r="H254" t="str">
        <f t="shared" ca="1" si="42"/>
        <v/>
      </c>
      <c r="I254" t="str">
        <f t="shared" ca="1" si="37"/>
        <v/>
      </c>
      <c r="K254" t="str">
        <f t="shared" ca="1" si="43"/>
        <v/>
      </c>
      <c r="L254" s="51" t="s">
        <v>53</v>
      </c>
      <c r="M254" t="s">
        <v>111</v>
      </c>
      <c r="N254" t="s">
        <v>474</v>
      </c>
    </row>
    <row r="255" spans="1:14">
      <c r="A255" t="str">
        <f t="shared" ca="1" si="39"/>
        <v/>
      </c>
      <c r="B255" t="str">
        <f t="shared" ca="1" si="33"/>
        <v/>
      </c>
      <c r="C255" t="str">
        <f t="shared" ca="1" si="40"/>
        <v/>
      </c>
      <c r="D255" t="str">
        <f t="shared" ca="1" si="34"/>
        <v/>
      </c>
      <c r="E255" t="str">
        <f t="shared" ca="1" si="41"/>
        <v/>
      </c>
      <c r="F255" s="96" t="str">
        <f t="shared" ca="1" si="35"/>
        <v/>
      </c>
      <c r="G255" t="str">
        <f t="shared" ca="1" si="36"/>
        <v/>
      </c>
      <c r="H255" t="str">
        <f t="shared" ca="1" si="42"/>
        <v/>
      </c>
      <c r="I255" t="str">
        <f t="shared" ca="1" si="37"/>
        <v/>
      </c>
      <c r="K255" t="str">
        <f t="shared" ca="1" si="43"/>
        <v/>
      </c>
      <c r="L255" s="51" t="s">
        <v>53</v>
      </c>
      <c r="M255" t="s">
        <v>112</v>
      </c>
      <c r="N255" t="s">
        <v>475</v>
      </c>
    </row>
    <row r="256" spans="1:14">
      <c r="A256" t="str">
        <f t="shared" ca="1" si="39"/>
        <v/>
      </c>
      <c r="B256" t="str">
        <f t="shared" ca="1" si="33"/>
        <v/>
      </c>
      <c r="C256" t="str">
        <f t="shared" ca="1" si="40"/>
        <v/>
      </c>
      <c r="D256" t="str">
        <f t="shared" ca="1" si="34"/>
        <v/>
      </c>
      <c r="E256" t="str">
        <f t="shared" ca="1" si="41"/>
        <v/>
      </c>
      <c r="F256" s="96" t="str">
        <f t="shared" ca="1" si="35"/>
        <v/>
      </c>
      <c r="G256" t="str">
        <f t="shared" ca="1" si="36"/>
        <v/>
      </c>
      <c r="H256" t="str">
        <f t="shared" ca="1" si="42"/>
        <v/>
      </c>
      <c r="I256" t="str">
        <f t="shared" ca="1" si="37"/>
        <v/>
      </c>
      <c r="K256" t="str">
        <f t="shared" ca="1" si="43"/>
        <v/>
      </c>
      <c r="L256" s="51" t="s">
        <v>53</v>
      </c>
      <c r="M256" t="s">
        <v>113</v>
      </c>
      <c r="N256" t="s">
        <v>476</v>
      </c>
    </row>
    <row r="257" spans="1:14">
      <c r="A257" t="str">
        <f t="shared" ca="1" si="39"/>
        <v/>
      </c>
      <c r="B257" t="str">
        <f t="shared" ca="1" si="33"/>
        <v/>
      </c>
      <c r="C257" t="str">
        <f t="shared" ca="1" si="40"/>
        <v/>
      </c>
      <c r="D257" t="str">
        <f t="shared" ca="1" si="34"/>
        <v/>
      </c>
      <c r="E257" t="str">
        <f t="shared" ca="1" si="41"/>
        <v/>
      </c>
      <c r="F257" s="96" t="str">
        <f t="shared" ca="1" si="35"/>
        <v/>
      </c>
      <c r="G257" t="str">
        <f t="shared" ca="1" si="36"/>
        <v/>
      </c>
      <c r="H257" t="str">
        <f t="shared" ca="1" si="42"/>
        <v/>
      </c>
      <c r="I257" t="str">
        <f t="shared" ca="1" si="37"/>
        <v/>
      </c>
      <c r="K257" t="str">
        <f t="shared" ca="1" si="43"/>
        <v/>
      </c>
      <c r="L257" s="51" t="s">
        <v>53</v>
      </c>
      <c r="M257" t="s">
        <v>114</v>
      </c>
      <c r="N257" t="s">
        <v>477</v>
      </c>
    </row>
    <row r="258" spans="1:14">
      <c r="A258" t="str">
        <f t="shared" ca="1" si="39"/>
        <v/>
      </c>
      <c r="B258" t="str">
        <f t="shared" ca="1" si="33"/>
        <v/>
      </c>
      <c r="C258" t="str">
        <f t="shared" ca="1" si="40"/>
        <v/>
      </c>
      <c r="D258" t="str">
        <f t="shared" ca="1" si="34"/>
        <v/>
      </c>
      <c r="E258" t="str">
        <f t="shared" ca="1" si="41"/>
        <v/>
      </c>
      <c r="F258" s="96" t="str">
        <f t="shared" ca="1" si="35"/>
        <v/>
      </c>
      <c r="G258" t="str">
        <f t="shared" ca="1" si="36"/>
        <v/>
      </c>
      <c r="H258" t="str">
        <f t="shared" ca="1" si="42"/>
        <v/>
      </c>
      <c r="I258" t="str">
        <f t="shared" ca="1" si="37"/>
        <v/>
      </c>
      <c r="K258" t="str">
        <f t="shared" ca="1" si="43"/>
        <v/>
      </c>
      <c r="L258" s="51" t="s">
        <v>53</v>
      </c>
      <c r="M258" t="s">
        <v>115</v>
      </c>
      <c r="N258" t="s">
        <v>478</v>
      </c>
    </row>
    <row r="259" spans="1:14">
      <c r="A259" t="str">
        <f t="shared" ca="1" si="39"/>
        <v/>
      </c>
      <c r="B259" t="str">
        <f t="shared" ca="1" si="33"/>
        <v/>
      </c>
      <c r="C259" t="str">
        <f t="shared" ca="1" si="40"/>
        <v/>
      </c>
      <c r="D259" t="str">
        <f t="shared" ca="1" si="34"/>
        <v/>
      </c>
      <c r="E259" t="str">
        <f t="shared" ca="1" si="41"/>
        <v/>
      </c>
      <c r="F259" s="96" t="str">
        <f t="shared" ca="1" si="35"/>
        <v/>
      </c>
      <c r="G259" t="str">
        <f t="shared" ca="1" si="36"/>
        <v/>
      </c>
      <c r="H259" t="str">
        <f t="shared" ca="1" si="42"/>
        <v/>
      </c>
      <c r="I259" t="str">
        <f t="shared" ca="1" si="37"/>
        <v/>
      </c>
      <c r="K259" t="str">
        <f t="shared" ca="1" si="43"/>
        <v/>
      </c>
      <c r="L259" s="51" t="s">
        <v>53</v>
      </c>
      <c r="M259" t="s">
        <v>116</v>
      </c>
      <c r="N259" t="s">
        <v>479</v>
      </c>
    </row>
    <row r="260" spans="1:14">
      <c r="A260" t="str">
        <f t="shared" ca="1" si="39"/>
        <v/>
      </c>
      <c r="B260" t="str">
        <f t="shared" ca="1" si="33"/>
        <v/>
      </c>
      <c r="C260" t="str">
        <f t="shared" ca="1" si="40"/>
        <v/>
      </c>
      <c r="D260" t="str">
        <f t="shared" ca="1" si="34"/>
        <v/>
      </c>
      <c r="E260" t="str">
        <f t="shared" ca="1" si="41"/>
        <v/>
      </c>
      <c r="F260" s="96" t="str">
        <f t="shared" ca="1" si="35"/>
        <v/>
      </c>
      <c r="G260" t="str">
        <f t="shared" ca="1" si="36"/>
        <v/>
      </c>
      <c r="H260" t="str">
        <f t="shared" ca="1" si="42"/>
        <v/>
      </c>
      <c r="I260" t="str">
        <f t="shared" ca="1" si="37"/>
        <v/>
      </c>
      <c r="K260" t="str">
        <f t="shared" ca="1" si="43"/>
        <v/>
      </c>
      <c r="L260" s="51" t="s">
        <v>53</v>
      </c>
      <c r="M260" t="s">
        <v>117</v>
      </c>
      <c r="N260" t="s">
        <v>480</v>
      </c>
    </row>
    <row r="261" spans="1:14">
      <c r="A261" t="str">
        <f t="shared" ca="1" si="39"/>
        <v/>
      </c>
      <c r="B261" t="str">
        <f t="shared" ref="B261:B324" ca="1" si="44">IF(ISBLANK(INDIRECT($N261)),"",INDIRECT($B$390))</f>
        <v/>
      </c>
      <c r="C261" t="str">
        <f t="shared" ca="1" si="40"/>
        <v/>
      </c>
      <c r="D261" t="str">
        <f t="shared" ref="D261:D324" ca="1" si="45">IF(ISBLANK(INDIRECT($N261)),"",INDIRECT($D$390))</f>
        <v/>
      </c>
      <c r="E261" t="str">
        <f t="shared" ca="1" si="41"/>
        <v/>
      </c>
      <c r="F261" s="96" t="str">
        <f t="shared" ref="F261:F324" ca="1" si="46">IF(ISBLANK(INDIRECT($N261)),"","AVITI")</f>
        <v/>
      </c>
      <c r="G261" t="str">
        <f t="shared" ref="G261:G324" ca="1" si="47">IF(ISBLANK(INDIRECT($N261)),"",INDIRECT($G$390))</f>
        <v/>
      </c>
      <c r="H261" t="str">
        <f t="shared" ca="1" si="42"/>
        <v/>
      </c>
      <c r="I261" t="str">
        <f t="shared" ref="I261:I324" ca="1" si="48">IF(ISBLANK(INDIRECT($N261)),"",INDIRECT($I$390))</f>
        <v/>
      </c>
      <c r="K261" t="str">
        <f t="shared" ref="K261:K292" ca="1" si="49">IF(ISBLANK(INDIRECT($N261)),"",INDIRECT($K$392))</f>
        <v/>
      </c>
      <c r="L261" s="51" t="s">
        <v>53</v>
      </c>
      <c r="M261" t="s">
        <v>118</v>
      </c>
      <c r="N261" t="s">
        <v>481</v>
      </c>
    </row>
    <row r="262" spans="1:14">
      <c r="A262" t="str">
        <f t="shared" ref="A262:A325" ca="1" si="50">IF(ISBLANK(INDIRECT($N262)),"",INDIRECT($N262))</f>
        <v/>
      </c>
      <c r="B262" t="str">
        <f t="shared" ca="1" si="44"/>
        <v/>
      </c>
      <c r="C262" t="str">
        <f t="shared" ref="C262:C325" ca="1" si="51">IF(ISBLANK(INDIRECT($N262)),"","Paired End Read")</f>
        <v/>
      </c>
      <c r="D262" t="str">
        <f t="shared" ca="1" si="45"/>
        <v/>
      </c>
      <c r="E262" t="str">
        <f t="shared" ref="E262:E325" ca="1" si="52">IF(ISBLANK(INDIRECT($N262)),"","Yes")</f>
        <v/>
      </c>
      <c r="F262" s="96" t="str">
        <f t="shared" ca="1" si="46"/>
        <v/>
      </c>
      <c r="G262" t="str">
        <f t="shared" ca="1" si="47"/>
        <v/>
      </c>
      <c r="H262" t="str">
        <f t="shared" ref="H262:H325" ca="1" si="53">IF(ISBLANK(INDIRECT($N262)),"",INDIRECT($H$390)/COUNTA(INDIRECT($H$391),INDIRECT($H$392),INDIRECT($H$393),INDIRECT($H$394)))</f>
        <v/>
      </c>
      <c r="I262" t="str">
        <f t="shared" ca="1" si="48"/>
        <v/>
      </c>
      <c r="K262" t="str">
        <f t="shared" ca="1" si="49"/>
        <v/>
      </c>
      <c r="L262" s="51" t="s">
        <v>53</v>
      </c>
      <c r="M262" t="s">
        <v>119</v>
      </c>
      <c r="N262" t="s">
        <v>482</v>
      </c>
    </row>
    <row r="263" spans="1:14">
      <c r="A263" t="str">
        <f t="shared" ca="1" si="50"/>
        <v/>
      </c>
      <c r="B263" t="str">
        <f t="shared" ca="1" si="44"/>
        <v/>
      </c>
      <c r="C263" t="str">
        <f t="shared" ca="1" si="51"/>
        <v/>
      </c>
      <c r="D263" t="str">
        <f t="shared" ca="1" si="45"/>
        <v/>
      </c>
      <c r="E263" t="str">
        <f t="shared" ca="1" si="52"/>
        <v/>
      </c>
      <c r="F263" s="96" t="str">
        <f t="shared" ca="1" si="46"/>
        <v/>
      </c>
      <c r="G263" t="str">
        <f t="shared" ca="1" si="47"/>
        <v/>
      </c>
      <c r="H263" t="str">
        <f t="shared" ca="1" si="53"/>
        <v/>
      </c>
      <c r="I263" t="str">
        <f t="shared" ca="1" si="48"/>
        <v/>
      </c>
      <c r="K263" t="str">
        <f t="shared" ca="1" si="49"/>
        <v/>
      </c>
      <c r="L263" s="51" t="s">
        <v>53</v>
      </c>
      <c r="M263" t="s">
        <v>120</v>
      </c>
      <c r="N263" t="s">
        <v>483</v>
      </c>
    </row>
    <row r="264" spans="1:14">
      <c r="A264" t="str">
        <f t="shared" ca="1" si="50"/>
        <v/>
      </c>
      <c r="B264" t="str">
        <f t="shared" ca="1" si="44"/>
        <v/>
      </c>
      <c r="C264" t="str">
        <f t="shared" ca="1" si="51"/>
        <v/>
      </c>
      <c r="D264" t="str">
        <f t="shared" ca="1" si="45"/>
        <v/>
      </c>
      <c r="E264" t="str">
        <f t="shared" ca="1" si="52"/>
        <v/>
      </c>
      <c r="F264" s="96" t="str">
        <f t="shared" ca="1" si="46"/>
        <v/>
      </c>
      <c r="G264" t="str">
        <f t="shared" ca="1" si="47"/>
        <v/>
      </c>
      <c r="H264" t="str">
        <f t="shared" ca="1" si="53"/>
        <v/>
      </c>
      <c r="I264" t="str">
        <f t="shared" ca="1" si="48"/>
        <v/>
      </c>
      <c r="K264" t="str">
        <f t="shared" ca="1" si="49"/>
        <v/>
      </c>
      <c r="L264" s="51" t="s">
        <v>53</v>
      </c>
      <c r="M264" t="s">
        <v>121</v>
      </c>
      <c r="N264" t="s">
        <v>484</v>
      </c>
    </row>
    <row r="265" spans="1:14">
      <c r="A265" t="str">
        <f t="shared" ca="1" si="50"/>
        <v/>
      </c>
      <c r="B265" t="str">
        <f t="shared" ca="1" si="44"/>
        <v/>
      </c>
      <c r="C265" t="str">
        <f t="shared" ca="1" si="51"/>
        <v/>
      </c>
      <c r="D265" t="str">
        <f t="shared" ca="1" si="45"/>
        <v/>
      </c>
      <c r="E265" t="str">
        <f t="shared" ca="1" si="52"/>
        <v/>
      </c>
      <c r="F265" s="96" t="str">
        <f t="shared" ca="1" si="46"/>
        <v/>
      </c>
      <c r="G265" t="str">
        <f t="shared" ca="1" si="47"/>
        <v/>
      </c>
      <c r="H265" t="str">
        <f t="shared" ca="1" si="53"/>
        <v/>
      </c>
      <c r="I265" t="str">
        <f t="shared" ca="1" si="48"/>
        <v/>
      </c>
      <c r="K265" t="str">
        <f t="shared" ca="1" si="49"/>
        <v/>
      </c>
      <c r="L265" s="51" t="s">
        <v>53</v>
      </c>
      <c r="M265" t="s">
        <v>122</v>
      </c>
      <c r="N265" t="s">
        <v>485</v>
      </c>
    </row>
    <row r="266" spans="1:14">
      <c r="A266" t="str">
        <f t="shared" ca="1" si="50"/>
        <v/>
      </c>
      <c r="B266" t="str">
        <f t="shared" ca="1" si="44"/>
        <v/>
      </c>
      <c r="C266" t="str">
        <f t="shared" ca="1" si="51"/>
        <v/>
      </c>
      <c r="D266" t="str">
        <f t="shared" ca="1" si="45"/>
        <v/>
      </c>
      <c r="E266" t="str">
        <f t="shared" ca="1" si="52"/>
        <v/>
      </c>
      <c r="F266" s="96" t="str">
        <f t="shared" ca="1" si="46"/>
        <v/>
      </c>
      <c r="G266" t="str">
        <f t="shared" ca="1" si="47"/>
        <v/>
      </c>
      <c r="H266" t="str">
        <f t="shared" ca="1" si="53"/>
        <v/>
      </c>
      <c r="I266" t="str">
        <f t="shared" ca="1" si="48"/>
        <v/>
      </c>
      <c r="K266" t="str">
        <f t="shared" ca="1" si="49"/>
        <v/>
      </c>
      <c r="L266" s="51" t="s">
        <v>53</v>
      </c>
      <c r="M266" t="s">
        <v>123</v>
      </c>
      <c r="N266" t="s">
        <v>486</v>
      </c>
    </row>
    <row r="267" spans="1:14">
      <c r="A267" t="str">
        <f t="shared" ca="1" si="50"/>
        <v/>
      </c>
      <c r="B267" t="str">
        <f t="shared" ca="1" si="44"/>
        <v/>
      </c>
      <c r="C267" t="str">
        <f t="shared" ca="1" si="51"/>
        <v/>
      </c>
      <c r="D267" t="str">
        <f t="shared" ca="1" si="45"/>
        <v/>
      </c>
      <c r="E267" t="str">
        <f t="shared" ca="1" si="52"/>
        <v/>
      </c>
      <c r="F267" s="96" t="str">
        <f t="shared" ca="1" si="46"/>
        <v/>
      </c>
      <c r="G267" t="str">
        <f t="shared" ca="1" si="47"/>
        <v/>
      </c>
      <c r="H267" t="str">
        <f t="shared" ca="1" si="53"/>
        <v/>
      </c>
      <c r="I267" t="str">
        <f t="shared" ca="1" si="48"/>
        <v/>
      </c>
      <c r="K267" t="str">
        <f t="shared" ca="1" si="49"/>
        <v/>
      </c>
      <c r="L267" s="51" t="s">
        <v>53</v>
      </c>
      <c r="M267" t="s">
        <v>124</v>
      </c>
      <c r="N267" t="s">
        <v>487</v>
      </c>
    </row>
    <row r="268" spans="1:14">
      <c r="A268" t="str">
        <f t="shared" ca="1" si="50"/>
        <v/>
      </c>
      <c r="B268" t="str">
        <f t="shared" ca="1" si="44"/>
        <v/>
      </c>
      <c r="C268" t="str">
        <f t="shared" ca="1" si="51"/>
        <v/>
      </c>
      <c r="D268" t="str">
        <f t="shared" ca="1" si="45"/>
        <v/>
      </c>
      <c r="E268" t="str">
        <f t="shared" ca="1" si="52"/>
        <v/>
      </c>
      <c r="F268" s="96" t="str">
        <f t="shared" ca="1" si="46"/>
        <v/>
      </c>
      <c r="G268" t="str">
        <f t="shared" ca="1" si="47"/>
        <v/>
      </c>
      <c r="H268" t="str">
        <f t="shared" ca="1" si="53"/>
        <v/>
      </c>
      <c r="I268" t="str">
        <f t="shared" ca="1" si="48"/>
        <v/>
      </c>
      <c r="K268" t="str">
        <f t="shared" ca="1" si="49"/>
        <v/>
      </c>
      <c r="L268" s="51" t="s">
        <v>53</v>
      </c>
      <c r="M268" t="s">
        <v>125</v>
      </c>
      <c r="N268" t="s">
        <v>488</v>
      </c>
    </row>
    <row r="269" spans="1:14">
      <c r="A269" t="str">
        <f t="shared" ca="1" si="50"/>
        <v/>
      </c>
      <c r="B269" t="str">
        <f t="shared" ca="1" si="44"/>
        <v/>
      </c>
      <c r="C269" t="str">
        <f t="shared" ca="1" si="51"/>
        <v/>
      </c>
      <c r="D269" t="str">
        <f t="shared" ca="1" si="45"/>
        <v/>
      </c>
      <c r="E269" t="str">
        <f t="shared" ca="1" si="52"/>
        <v/>
      </c>
      <c r="F269" s="96" t="str">
        <f t="shared" ca="1" si="46"/>
        <v/>
      </c>
      <c r="G269" t="str">
        <f t="shared" ca="1" si="47"/>
        <v/>
      </c>
      <c r="H269" t="str">
        <f t="shared" ca="1" si="53"/>
        <v/>
      </c>
      <c r="I269" t="str">
        <f t="shared" ca="1" si="48"/>
        <v/>
      </c>
      <c r="K269" t="str">
        <f t="shared" ca="1" si="49"/>
        <v/>
      </c>
      <c r="L269" s="51" t="s">
        <v>53</v>
      </c>
      <c r="M269" t="s">
        <v>126</v>
      </c>
      <c r="N269" t="s">
        <v>489</v>
      </c>
    </row>
    <row r="270" spans="1:14">
      <c r="A270" t="str">
        <f t="shared" ca="1" si="50"/>
        <v/>
      </c>
      <c r="B270" t="str">
        <f t="shared" ca="1" si="44"/>
        <v/>
      </c>
      <c r="C270" t="str">
        <f t="shared" ca="1" si="51"/>
        <v/>
      </c>
      <c r="D270" t="str">
        <f t="shared" ca="1" si="45"/>
        <v/>
      </c>
      <c r="E270" t="str">
        <f t="shared" ca="1" si="52"/>
        <v/>
      </c>
      <c r="F270" s="96" t="str">
        <f t="shared" ca="1" si="46"/>
        <v/>
      </c>
      <c r="G270" t="str">
        <f t="shared" ca="1" si="47"/>
        <v/>
      </c>
      <c r="H270" t="str">
        <f t="shared" ca="1" si="53"/>
        <v/>
      </c>
      <c r="I270" t="str">
        <f t="shared" ca="1" si="48"/>
        <v/>
      </c>
      <c r="K270" t="str">
        <f t="shared" ca="1" si="49"/>
        <v/>
      </c>
      <c r="L270" s="51" t="s">
        <v>53</v>
      </c>
      <c r="M270" t="s">
        <v>127</v>
      </c>
      <c r="N270" t="s">
        <v>490</v>
      </c>
    </row>
    <row r="271" spans="1:14">
      <c r="A271" t="str">
        <f t="shared" ca="1" si="50"/>
        <v/>
      </c>
      <c r="B271" t="str">
        <f t="shared" ca="1" si="44"/>
        <v/>
      </c>
      <c r="C271" t="str">
        <f t="shared" ca="1" si="51"/>
        <v/>
      </c>
      <c r="D271" t="str">
        <f t="shared" ca="1" si="45"/>
        <v/>
      </c>
      <c r="E271" t="str">
        <f t="shared" ca="1" si="52"/>
        <v/>
      </c>
      <c r="F271" s="96" t="str">
        <f t="shared" ca="1" si="46"/>
        <v/>
      </c>
      <c r="G271" t="str">
        <f t="shared" ca="1" si="47"/>
        <v/>
      </c>
      <c r="H271" t="str">
        <f t="shared" ca="1" si="53"/>
        <v/>
      </c>
      <c r="I271" t="str">
        <f t="shared" ca="1" si="48"/>
        <v/>
      </c>
      <c r="K271" t="str">
        <f t="shared" ca="1" si="49"/>
        <v/>
      </c>
      <c r="L271" s="51" t="s">
        <v>53</v>
      </c>
      <c r="M271" t="s">
        <v>128</v>
      </c>
      <c r="N271" t="s">
        <v>491</v>
      </c>
    </row>
    <row r="272" spans="1:14">
      <c r="A272" t="str">
        <f t="shared" ca="1" si="50"/>
        <v/>
      </c>
      <c r="B272" t="str">
        <f t="shared" ca="1" si="44"/>
        <v/>
      </c>
      <c r="C272" t="str">
        <f t="shared" ca="1" si="51"/>
        <v/>
      </c>
      <c r="D272" t="str">
        <f t="shared" ca="1" si="45"/>
        <v/>
      </c>
      <c r="E272" t="str">
        <f t="shared" ca="1" si="52"/>
        <v/>
      </c>
      <c r="F272" s="96" t="str">
        <f t="shared" ca="1" si="46"/>
        <v/>
      </c>
      <c r="G272" t="str">
        <f t="shared" ca="1" si="47"/>
        <v/>
      </c>
      <c r="H272" t="str">
        <f t="shared" ca="1" si="53"/>
        <v/>
      </c>
      <c r="I272" t="str">
        <f t="shared" ca="1" si="48"/>
        <v/>
      </c>
      <c r="K272" t="str">
        <f t="shared" ca="1" si="49"/>
        <v/>
      </c>
      <c r="L272" s="51" t="s">
        <v>53</v>
      </c>
      <c r="M272" t="s">
        <v>129</v>
      </c>
      <c r="N272" t="s">
        <v>492</v>
      </c>
    </row>
    <row r="273" spans="1:14">
      <c r="A273" t="str">
        <f t="shared" ca="1" si="50"/>
        <v/>
      </c>
      <c r="B273" t="str">
        <f t="shared" ca="1" si="44"/>
        <v/>
      </c>
      <c r="C273" t="str">
        <f t="shared" ca="1" si="51"/>
        <v/>
      </c>
      <c r="D273" t="str">
        <f t="shared" ca="1" si="45"/>
        <v/>
      </c>
      <c r="E273" t="str">
        <f t="shared" ca="1" si="52"/>
        <v/>
      </c>
      <c r="F273" s="96" t="str">
        <f t="shared" ca="1" si="46"/>
        <v/>
      </c>
      <c r="G273" t="str">
        <f t="shared" ca="1" si="47"/>
        <v/>
      </c>
      <c r="H273" t="str">
        <f t="shared" ca="1" si="53"/>
        <v/>
      </c>
      <c r="I273" t="str">
        <f t="shared" ca="1" si="48"/>
        <v/>
      </c>
      <c r="K273" t="str">
        <f t="shared" ca="1" si="49"/>
        <v/>
      </c>
      <c r="L273" s="51" t="s">
        <v>53</v>
      </c>
      <c r="M273" t="s">
        <v>130</v>
      </c>
      <c r="N273" t="s">
        <v>493</v>
      </c>
    </row>
    <row r="274" spans="1:14">
      <c r="A274" t="str">
        <f t="shared" ca="1" si="50"/>
        <v/>
      </c>
      <c r="B274" t="str">
        <f t="shared" ca="1" si="44"/>
        <v/>
      </c>
      <c r="C274" t="str">
        <f t="shared" ca="1" si="51"/>
        <v/>
      </c>
      <c r="D274" t="str">
        <f t="shared" ca="1" si="45"/>
        <v/>
      </c>
      <c r="E274" t="str">
        <f t="shared" ca="1" si="52"/>
        <v/>
      </c>
      <c r="F274" s="96" t="str">
        <f t="shared" ca="1" si="46"/>
        <v/>
      </c>
      <c r="G274" t="str">
        <f t="shared" ca="1" si="47"/>
        <v/>
      </c>
      <c r="H274" t="str">
        <f t="shared" ca="1" si="53"/>
        <v/>
      </c>
      <c r="I274" t="str">
        <f t="shared" ca="1" si="48"/>
        <v/>
      </c>
      <c r="K274" t="str">
        <f t="shared" ca="1" si="49"/>
        <v/>
      </c>
      <c r="L274" s="51" t="s">
        <v>53</v>
      </c>
      <c r="M274" t="s">
        <v>131</v>
      </c>
      <c r="N274" t="s">
        <v>494</v>
      </c>
    </row>
    <row r="275" spans="1:14">
      <c r="A275" t="str">
        <f t="shared" ca="1" si="50"/>
        <v/>
      </c>
      <c r="B275" t="str">
        <f t="shared" ca="1" si="44"/>
        <v/>
      </c>
      <c r="C275" t="str">
        <f t="shared" ca="1" si="51"/>
        <v/>
      </c>
      <c r="D275" t="str">
        <f t="shared" ca="1" si="45"/>
        <v/>
      </c>
      <c r="E275" t="str">
        <f t="shared" ca="1" si="52"/>
        <v/>
      </c>
      <c r="F275" s="96" t="str">
        <f t="shared" ca="1" si="46"/>
        <v/>
      </c>
      <c r="G275" t="str">
        <f t="shared" ca="1" si="47"/>
        <v/>
      </c>
      <c r="H275" t="str">
        <f t="shared" ca="1" si="53"/>
        <v/>
      </c>
      <c r="I275" t="str">
        <f t="shared" ca="1" si="48"/>
        <v/>
      </c>
      <c r="K275" t="str">
        <f t="shared" ca="1" si="49"/>
        <v/>
      </c>
      <c r="L275" s="51" t="s">
        <v>53</v>
      </c>
      <c r="M275" t="s">
        <v>132</v>
      </c>
      <c r="N275" t="s">
        <v>495</v>
      </c>
    </row>
    <row r="276" spans="1:14">
      <c r="A276" t="str">
        <f t="shared" ca="1" si="50"/>
        <v/>
      </c>
      <c r="B276" t="str">
        <f t="shared" ca="1" si="44"/>
        <v/>
      </c>
      <c r="C276" t="str">
        <f t="shared" ca="1" si="51"/>
        <v/>
      </c>
      <c r="D276" t="str">
        <f t="shared" ca="1" si="45"/>
        <v/>
      </c>
      <c r="E276" t="str">
        <f t="shared" ca="1" si="52"/>
        <v/>
      </c>
      <c r="F276" s="96" t="str">
        <f t="shared" ca="1" si="46"/>
        <v/>
      </c>
      <c r="G276" t="str">
        <f t="shared" ca="1" si="47"/>
        <v/>
      </c>
      <c r="H276" t="str">
        <f t="shared" ca="1" si="53"/>
        <v/>
      </c>
      <c r="I276" t="str">
        <f t="shared" ca="1" si="48"/>
        <v/>
      </c>
      <c r="K276" t="str">
        <f t="shared" ca="1" si="49"/>
        <v/>
      </c>
      <c r="L276" s="51" t="s">
        <v>53</v>
      </c>
      <c r="M276" t="s">
        <v>133</v>
      </c>
      <c r="N276" t="s">
        <v>496</v>
      </c>
    </row>
    <row r="277" spans="1:14">
      <c r="A277" t="str">
        <f t="shared" ca="1" si="50"/>
        <v/>
      </c>
      <c r="B277" t="str">
        <f t="shared" ca="1" si="44"/>
        <v/>
      </c>
      <c r="C277" t="str">
        <f t="shared" ca="1" si="51"/>
        <v/>
      </c>
      <c r="D277" t="str">
        <f t="shared" ca="1" si="45"/>
        <v/>
      </c>
      <c r="E277" t="str">
        <f t="shared" ca="1" si="52"/>
        <v/>
      </c>
      <c r="F277" s="96" t="str">
        <f t="shared" ca="1" si="46"/>
        <v/>
      </c>
      <c r="G277" t="str">
        <f t="shared" ca="1" si="47"/>
        <v/>
      </c>
      <c r="H277" t="str">
        <f t="shared" ca="1" si="53"/>
        <v/>
      </c>
      <c r="I277" t="str">
        <f t="shared" ca="1" si="48"/>
        <v/>
      </c>
      <c r="K277" t="str">
        <f t="shared" ca="1" si="49"/>
        <v/>
      </c>
      <c r="L277" s="51" t="s">
        <v>53</v>
      </c>
      <c r="M277" t="s">
        <v>134</v>
      </c>
      <c r="N277" t="s">
        <v>497</v>
      </c>
    </row>
    <row r="278" spans="1:14">
      <c r="A278" t="str">
        <f t="shared" ca="1" si="50"/>
        <v/>
      </c>
      <c r="B278" t="str">
        <f t="shared" ca="1" si="44"/>
        <v/>
      </c>
      <c r="C278" t="str">
        <f t="shared" ca="1" si="51"/>
        <v/>
      </c>
      <c r="D278" t="str">
        <f t="shared" ca="1" si="45"/>
        <v/>
      </c>
      <c r="E278" t="str">
        <f t="shared" ca="1" si="52"/>
        <v/>
      </c>
      <c r="F278" s="96" t="str">
        <f t="shared" ca="1" si="46"/>
        <v/>
      </c>
      <c r="G278" t="str">
        <f t="shared" ca="1" si="47"/>
        <v/>
      </c>
      <c r="H278" t="str">
        <f t="shared" ca="1" si="53"/>
        <v/>
      </c>
      <c r="I278" t="str">
        <f t="shared" ca="1" si="48"/>
        <v/>
      </c>
      <c r="K278" t="str">
        <f t="shared" ca="1" si="49"/>
        <v/>
      </c>
      <c r="L278" s="51" t="s">
        <v>53</v>
      </c>
      <c r="M278" t="s">
        <v>135</v>
      </c>
      <c r="N278" t="s">
        <v>498</v>
      </c>
    </row>
    <row r="279" spans="1:14">
      <c r="A279" t="str">
        <f t="shared" ca="1" si="50"/>
        <v/>
      </c>
      <c r="B279" t="str">
        <f t="shared" ca="1" si="44"/>
        <v/>
      </c>
      <c r="C279" t="str">
        <f t="shared" ca="1" si="51"/>
        <v/>
      </c>
      <c r="D279" t="str">
        <f t="shared" ca="1" si="45"/>
        <v/>
      </c>
      <c r="E279" t="str">
        <f t="shared" ca="1" si="52"/>
        <v/>
      </c>
      <c r="F279" s="96" t="str">
        <f t="shared" ca="1" si="46"/>
        <v/>
      </c>
      <c r="G279" t="str">
        <f t="shared" ca="1" si="47"/>
        <v/>
      </c>
      <c r="H279" t="str">
        <f t="shared" ca="1" si="53"/>
        <v/>
      </c>
      <c r="I279" t="str">
        <f t="shared" ca="1" si="48"/>
        <v/>
      </c>
      <c r="K279" t="str">
        <f t="shared" ca="1" si="49"/>
        <v/>
      </c>
      <c r="L279" s="51" t="s">
        <v>53</v>
      </c>
      <c r="M279" t="s">
        <v>136</v>
      </c>
      <c r="N279" t="s">
        <v>499</v>
      </c>
    </row>
    <row r="280" spans="1:14">
      <c r="A280" t="str">
        <f t="shared" ca="1" si="50"/>
        <v/>
      </c>
      <c r="B280" t="str">
        <f t="shared" ca="1" si="44"/>
        <v/>
      </c>
      <c r="C280" t="str">
        <f t="shared" ca="1" si="51"/>
        <v/>
      </c>
      <c r="D280" t="str">
        <f t="shared" ca="1" si="45"/>
        <v/>
      </c>
      <c r="E280" t="str">
        <f t="shared" ca="1" si="52"/>
        <v/>
      </c>
      <c r="F280" s="96" t="str">
        <f t="shared" ca="1" si="46"/>
        <v/>
      </c>
      <c r="G280" t="str">
        <f t="shared" ca="1" si="47"/>
        <v/>
      </c>
      <c r="H280" t="str">
        <f t="shared" ca="1" si="53"/>
        <v/>
      </c>
      <c r="I280" t="str">
        <f t="shared" ca="1" si="48"/>
        <v/>
      </c>
      <c r="K280" t="str">
        <f t="shared" ca="1" si="49"/>
        <v/>
      </c>
      <c r="L280" s="51" t="s">
        <v>53</v>
      </c>
      <c r="M280" t="s">
        <v>137</v>
      </c>
      <c r="N280" t="s">
        <v>500</v>
      </c>
    </row>
    <row r="281" spans="1:14">
      <c r="A281" t="str">
        <f t="shared" ca="1" si="50"/>
        <v/>
      </c>
      <c r="B281" t="str">
        <f t="shared" ca="1" si="44"/>
        <v/>
      </c>
      <c r="C281" t="str">
        <f t="shared" ca="1" si="51"/>
        <v/>
      </c>
      <c r="D281" t="str">
        <f t="shared" ca="1" si="45"/>
        <v/>
      </c>
      <c r="E281" t="str">
        <f t="shared" ca="1" si="52"/>
        <v/>
      </c>
      <c r="F281" s="96" t="str">
        <f t="shared" ca="1" si="46"/>
        <v/>
      </c>
      <c r="G281" t="str">
        <f t="shared" ca="1" si="47"/>
        <v/>
      </c>
      <c r="H281" t="str">
        <f t="shared" ca="1" si="53"/>
        <v/>
      </c>
      <c r="I281" t="str">
        <f t="shared" ca="1" si="48"/>
        <v/>
      </c>
      <c r="K281" t="str">
        <f t="shared" ca="1" si="49"/>
        <v/>
      </c>
      <c r="L281" s="51" t="s">
        <v>53</v>
      </c>
      <c r="M281" t="s">
        <v>138</v>
      </c>
      <c r="N281" t="s">
        <v>501</v>
      </c>
    </row>
    <row r="282" spans="1:14">
      <c r="A282" t="str">
        <f t="shared" ca="1" si="50"/>
        <v/>
      </c>
      <c r="B282" t="str">
        <f t="shared" ca="1" si="44"/>
        <v/>
      </c>
      <c r="C282" t="str">
        <f t="shared" ca="1" si="51"/>
        <v/>
      </c>
      <c r="D282" t="str">
        <f t="shared" ca="1" si="45"/>
        <v/>
      </c>
      <c r="E282" t="str">
        <f t="shared" ca="1" si="52"/>
        <v/>
      </c>
      <c r="F282" s="96" t="str">
        <f t="shared" ca="1" si="46"/>
        <v/>
      </c>
      <c r="G282" t="str">
        <f t="shared" ca="1" si="47"/>
        <v/>
      </c>
      <c r="H282" t="str">
        <f t="shared" ca="1" si="53"/>
        <v/>
      </c>
      <c r="I282" t="str">
        <f t="shared" ca="1" si="48"/>
        <v/>
      </c>
      <c r="K282" t="str">
        <f t="shared" ca="1" si="49"/>
        <v/>
      </c>
      <c r="L282" s="51" t="s">
        <v>53</v>
      </c>
      <c r="M282" t="s">
        <v>139</v>
      </c>
      <c r="N282" t="s">
        <v>502</v>
      </c>
    </row>
    <row r="283" spans="1:14">
      <c r="A283" t="str">
        <f t="shared" ca="1" si="50"/>
        <v/>
      </c>
      <c r="B283" t="str">
        <f t="shared" ca="1" si="44"/>
        <v/>
      </c>
      <c r="C283" t="str">
        <f t="shared" ca="1" si="51"/>
        <v/>
      </c>
      <c r="D283" t="str">
        <f t="shared" ca="1" si="45"/>
        <v/>
      </c>
      <c r="E283" t="str">
        <f t="shared" ca="1" si="52"/>
        <v/>
      </c>
      <c r="F283" s="96" t="str">
        <f t="shared" ca="1" si="46"/>
        <v/>
      </c>
      <c r="G283" t="str">
        <f t="shared" ca="1" si="47"/>
        <v/>
      </c>
      <c r="H283" t="str">
        <f t="shared" ca="1" si="53"/>
        <v/>
      </c>
      <c r="I283" t="str">
        <f t="shared" ca="1" si="48"/>
        <v/>
      </c>
      <c r="K283" t="str">
        <f t="shared" ca="1" si="49"/>
        <v/>
      </c>
      <c r="L283" s="51" t="s">
        <v>53</v>
      </c>
      <c r="M283" t="s">
        <v>140</v>
      </c>
      <c r="N283" t="s">
        <v>503</v>
      </c>
    </row>
    <row r="284" spans="1:14">
      <c r="A284" t="str">
        <f t="shared" ca="1" si="50"/>
        <v/>
      </c>
      <c r="B284" t="str">
        <f t="shared" ca="1" si="44"/>
        <v/>
      </c>
      <c r="C284" t="str">
        <f t="shared" ca="1" si="51"/>
        <v/>
      </c>
      <c r="D284" t="str">
        <f t="shared" ca="1" si="45"/>
        <v/>
      </c>
      <c r="E284" t="str">
        <f t="shared" ca="1" si="52"/>
        <v/>
      </c>
      <c r="F284" s="96" t="str">
        <f t="shared" ca="1" si="46"/>
        <v/>
      </c>
      <c r="G284" t="str">
        <f t="shared" ca="1" si="47"/>
        <v/>
      </c>
      <c r="H284" t="str">
        <f t="shared" ca="1" si="53"/>
        <v/>
      </c>
      <c r="I284" t="str">
        <f t="shared" ca="1" si="48"/>
        <v/>
      </c>
      <c r="K284" t="str">
        <f t="shared" ca="1" si="49"/>
        <v/>
      </c>
      <c r="L284" s="51" t="s">
        <v>53</v>
      </c>
      <c r="M284" t="s">
        <v>141</v>
      </c>
      <c r="N284" t="s">
        <v>504</v>
      </c>
    </row>
    <row r="285" spans="1:14">
      <c r="A285" t="str">
        <f t="shared" ca="1" si="50"/>
        <v/>
      </c>
      <c r="B285" t="str">
        <f t="shared" ca="1" si="44"/>
        <v/>
      </c>
      <c r="C285" t="str">
        <f t="shared" ca="1" si="51"/>
        <v/>
      </c>
      <c r="D285" t="str">
        <f t="shared" ca="1" si="45"/>
        <v/>
      </c>
      <c r="E285" t="str">
        <f t="shared" ca="1" si="52"/>
        <v/>
      </c>
      <c r="F285" s="96" t="str">
        <f t="shared" ca="1" si="46"/>
        <v/>
      </c>
      <c r="G285" t="str">
        <f t="shared" ca="1" si="47"/>
        <v/>
      </c>
      <c r="H285" t="str">
        <f t="shared" ca="1" si="53"/>
        <v/>
      </c>
      <c r="I285" t="str">
        <f t="shared" ca="1" si="48"/>
        <v/>
      </c>
      <c r="K285" t="str">
        <f t="shared" ca="1" si="49"/>
        <v/>
      </c>
      <c r="L285" s="51" t="s">
        <v>53</v>
      </c>
      <c r="M285" t="s">
        <v>142</v>
      </c>
      <c r="N285" t="s">
        <v>505</v>
      </c>
    </row>
    <row r="286" spans="1:14">
      <c r="A286" t="str">
        <f t="shared" ca="1" si="50"/>
        <v/>
      </c>
      <c r="B286" t="str">
        <f t="shared" ca="1" si="44"/>
        <v/>
      </c>
      <c r="C286" t="str">
        <f t="shared" ca="1" si="51"/>
        <v/>
      </c>
      <c r="D286" t="str">
        <f t="shared" ca="1" si="45"/>
        <v/>
      </c>
      <c r="E286" t="str">
        <f t="shared" ca="1" si="52"/>
        <v/>
      </c>
      <c r="F286" s="96" t="str">
        <f t="shared" ca="1" si="46"/>
        <v/>
      </c>
      <c r="G286" t="str">
        <f t="shared" ca="1" si="47"/>
        <v/>
      </c>
      <c r="H286" t="str">
        <f t="shared" ca="1" si="53"/>
        <v/>
      </c>
      <c r="I286" t="str">
        <f t="shared" ca="1" si="48"/>
        <v/>
      </c>
      <c r="K286" t="str">
        <f t="shared" ca="1" si="49"/>
        <v/>
      </c>
      <c r="L286" s="51" t="s">
        <v>53</v>
      </c>
      <c r="M286" t="s">
        <v>143</v>
      </c>
      <c r="N286" t="s">
        <v>506</v>
      </c>
    </row>
    <row r="287" spans="1:14">
      <c r="A287" t="str">
        <f t="shared" ca="1" si="50"/>
        <v/>
      </c>
      <c r="B287" t="str">
        <f t="shared" ca="1" si="44"/>
        <v/>
      </c>
      <c r="C287" t="str">
        <f t="shared" ca="1" si="51"/>
        <v/>
      </c>
      <c r="D287" t="str">
        <f t="shared" ca="1" si="45"/>
        <v/>
      </c>
      <c r="E287" t="str">
        <f t="shared" ca="1" si="52"/>
        <v/>
      </c>
      <c r="F287" s="96" t="str">
        <f t="shared" ca="1" si="46"/>
        <v/>
      </c>
      <c r="G287" t="str">
        <f t="shared" ca="1" si="47"/>
        <v/>
      </c>
      <c r="H287" t="str">
        <f t="shared" ca="1" si="53"/>
        <v/>
      </c>
      <c r="I287" t="str">
        <f t="shared" ca="1" si="48"/>
        <v/>
      </c>
      <c r="K287" t="str">
        <f t="shared" ca="1" si="49"/>
        <v/>
      </c>
      <c r="L287" s="51" t="s">
        <v>53</v>
      </c>
      <c r="M287" t="s">
        <v>144</v>
      </c>
      <c r="N287" t="s">
        <v>507</v>
      </c>
    </row>
    <row r="288" spans="1:14">
      <c r="A288" t="str">
        <f t="shared" ca="1" si="50"/>
        <v/>
      </c>
      <c r="B288" t="str">
        <f t="shared" ca="1" si="44"/>
        <v/>
      </c>
      <c r="C288" t="str">
        <f t="shared" ca="1" si="51"/>
        <v/>
      </c>
      <c r="D288" t="str">
        <f t="shared" ca="1" si="45"/>
        <v/>
      </c>
      <c r="E288" t="str">
        <f t="shared" ca="1" si="52"/>
        <v/>
      </c>
      <c r="F288" s="96" t="str">
        <f t="shared" ca="1" si="46"/>
        <v/>
      </c>
      <c r="G288" t="str">
        <f t="shared" ca="1" si="47"/>
        <v/>
      </c>
      <c r="H288" t="str">
        <f t="shared" ca="1" si="53"/>
        <v/>
      </c>
      <c r="I288" t="str">
        <f t="shared" ca="1" si="48"/>
        <v/>
      </c>
      <c r="K288" t="str">
        <f t="shared" ca="1" si="49"/>
        <v/>
      </c>
      <c r="L288" s="51" t="s">
        <v>53</v>
      </c>
      <c r="M288" t="s">
        <v>145</v>
      </c>
      <c r="N288" t="s">
        <v>508</v>
      </c>
    </row>
    <row r="289" spans="1:14">
      <c r="A289" t="str">
        <f t="shared" ca="1" si="50"/>
        <v/>
      </c>
      <c r="B289" t="str">
        <f t="shared" ca="1" si="44"/>
        <v/>
      </c>
      <c r="C289" t="str">
        <f t="shared" ca="1" si="51"/>
        <v/>
      </c>
      <c r="D289" t="str">
        <f t="shared" ca="1" si="45"/>
        <v/>
      </c>
      <c r="E289" t="str">
        <f t="shared" ca="1" si="52"/>
        <v/>
      </c>
      <c r="F289" s="96" t="str">
        <f t="shared" ca="1" si="46"/>
        <v/>
      </c>
      <c r="G289" t="str">
        <f t="shared" ca="1" si="47"/>
        <v/>
      </c>
      <c r="H289" t="str">
        <f t="shared" ca="1" si="53"/>
        <v/>
      </c>
      <c r="I289" t="str">
        <f t="shared" ca="1" si="48"/>
        <v/>
      </c>
      <c r="K289" t="str">
        <f t="shared" ca="1" si="49"/>
        <v/>
      </c>
      <c r="L289" s="51" t="s">
        <v>53</v>
      </c>
      <c r="M289" t="s">
        <v>146</v>
      </c>
      <c r="N289" t="s">
        <v>509</v>
      </c>
    </row>
    <row r="290" spans="1:14">
      <c r="A290" t="str">
        <f t="shared" ca="1" si="50"/>
        <v/>
      </c>
      <c r="B290" t="str">
        <f t="shared" ca="1" si="44"/>
        <v/>
      </c>
      <c r="C290" t="str">
        <f t="shared" ca="1" si="51"/>
        <v/>
      </c>
      <c r="D290" t="str">
        <f t="shared" ca="1" si="45"/>
        <v/>
      </c>
      <c r="E290" t="str">
        <f t="shared" ca="1" si="52"/>
        <v/>
      </c>
      <c r="F290" s="96" t="str">
        <f t="shared" ca="1" si="46"/>
        <v/>
      </c>
      <c r="G290" t="str">
        <f t="shared" ca="1" si="47"/>
        <v/>
      </c>
      <c r="H290" t="str">
        <f t="shared" ca="1" si="53"/>
        <v/>
      </c>
      <c r="I290" t="str">
        <f t="shared" ca="1" si="48"/>
        <v/>
      </c>
      <c r="K290" t="str">
        <f t="shared" ca="1" si="49"/>
        <v/>
      </c>
      <c r="L290" s="51" t="s">
        <v>53</v>
      </c>
      <c r="M290" t="s">
        <v>147</v>
      </c>
      <c r="N290" t="s">
        <v>510</v>
      </c>
    </row>
    <row r="291" spans="1:14">
      <c r="A291" t="str">
        <f t="shared" ca="1" si="50"/>
        <v/>
      </c>
      <c r="B291" t="str">
        <f t="shared" ca="1" si="44"/>
        <v/>
      </c>
      <c r="C291" t="str">
        <f t="shared" ca="1" si="51"/>
        <v/>
      </c>
      <c r="D291" t="str">
        <f t="shared" ca="1" si="45"/>
        <v/>
      </c>
      <c r="E291" t="str">
        <f t="shared" ca="1" si="52"/>
        <v/>
      </c>
      <c r="F291" s="96" t="str">
        <f t="shared" ca="1" si="46"/>
        <v/>
      </c>
      <c r="G291" t="str">
        <f t="shared" ca="1" si="47"/>
        <v/>
      </c>
      <c r="H291" t="str">
        <f t="shared" ca="1" si="53"/>
        <v/>
      </c>
      <c r="I291" t="str">
        <f t="shared" ca="1" si="48"/>
        <v/>
      </c>
      <c r="K291" t="str">
        <f t="shared" ca="1" si="49"/>
        <v/>
      </c>
      <c r="L291" s="51" t="s">
        <v>53</v>
      </c>
      <c r="M291" t="s">
        <v>148</v>
      </c>
      <c r="N291" t="s">
        <v>511</v>
      </c>
    </row>
    <row r="292" spans="1:14">
      <c r="A292" t="str">
        <f t="shared" ca="1" si="50"/>
        <v/>
      </c>
      <c r="B292" t="str">
        <f t="shared" ca="1" si="44"/>
        <v/>
      </c>
      <c r="C292" t="str">
        <f t="shared" ca="1" si="51"/>
        <v/>
      </c>
      <c r="D292" t="str">
        <f t="shared" ca="1" si="45"/>
        <v/>
      </c>
      <c r="E292" t="str">
        <f t="shared" ca="1" si="52"/>
        <v/>
      </c>
      <c r="F292" s="96" t="str">
        <f t="shared" ca="1" si="46"/>
        <v/>
      </c>
      <c r="G292" t="str">
        <f t="shared" ca="1" si="47"/>
        <v/>
      </c>
      <c r="H292" t="str">
        <f t="shared" ca="1" si="53"/>
        <v/>
      </c>
      <c r="I292" t="str">
        <f t="shared" ca="1" si="48"/>
        <v/>
      </c>
      <c r="K292" t="str">
        <f t="shared" ca="1" si="49"/>
        <v/>
      </c>
      <c r="L292" s="51" t="s">
        <v>53</v>
      </c>
      <c r="M292" t="s">
        <v>149</v>
      </c>
      <c r="N292" t="s">
        <v>512</v>
      </c>
    </row>
    <row r="293" spans="1:14">
      <c r="A293" t="str">
        <f t="shared" ca="1" si="50"/>
        <v/>
      </c>
      <c r="B293" t="str">
        <f t="shared" ca="1" si="44"/>
        <v/>
      </c>
      <c r="C293" t="str">
        <f t="shared" ca="1" si="51"/>
        <v/>
      </c>
      <c r="D293" t="str">
        <f t="shared" ca="1" si="45"/>
        <v/>
      </c>
      <c r="E293" t="str">
        <f t="shared" ca="1" si="52"/>
        <v/>
      </c>
      <c r="F293" s="96" t="str">
        <f t="shared" ca="1" si="46"/>
        <v/>
      </c>
      <c r="G293" t="str">
        <f t="shared" ca="1" si="47"/>
        <v/>
      </c>
      <c r="H293" t="str">
        <f t="shared" ca="1" si="53"/>
        <v/>
      </c>
      <c r="I293" t="str">
        <f t="shared" ca="1" si="48"/>
        <v/>
      </c>
      <c r="K293" t="str">
        <f t="shared" ref="K293:K324" ca="1" si="54">IF(ISBLANK(INDIRECT($N293)),"",INDIRECT($K$393))</f>
        <v/>
      </c>
      <c r="L293" s="51" t="s">
        <v>53</v>
      </c>
      <c r="M293" t="s">
        <v>54</v>
      </c>
      <c r="N293" t="s">
        <v>513</v>
      </c>
    </row>
    <row r="294" spans="1:14">
      <c r="A294" t="str">
        <f t="shared" ca="1" si="50"/>
        <v/>
      </c>
      <c r="B294" t="str">
        <f t="shared" ca="1" si="44"/>
        <v/>
      </c>
      <c r="C294" t="str">
        <f t="shared" ca="1" si="51"/>
        <v/>
      </c>
      <c r="D294" t="str">
        <f t="shared" ca="1" si="45"/>
        <v/>
      </c>
      <c r="E294" t="str">
        <f t="shared" ca="1" si="52"/>
        <v/>
      </c>
      <c r="F294" s="96" t="str">
        <f t="shared" ca="1" si="46"/>
        <v/>
      </c>
      <c r="G294" t="str">
        <f t="shared" ca="1" si="47"/>
        <v/>
      </c>
      <c r="H294" t="str">
        <f t="shared" ca="1" si="53"/>
        <v/>
      </c>
      <c r="I294" t="str">
        <f t="shared" ca="1" si="48"/>
        <v/>
      </c>
      <c r="K294" t="str">
        <f t="shared" ca="1" si="54"/>
        <v/>
      </c>
      <c r="L294" s="51" t="s">
        <v>53</v>
      </c>
      <c r="M294" t="s">
        <v>55</v>
      </c>
      <c r="N294" t="s">
        <v>514</v>
      </c>
    </row>
    <row r="295" spans="1:14">
      <c r="A295" t="str">
        <f t="shared" ca="1" si="50"/>
        <v/>
      </c>
      <c r="B295" t="str">
        <f t="shared" ca="1" si="44"/>
        <v/>
      </c>
      <c r="C295" t="str">
        <f t="shared" ca="1" si="51"/>
        <v/>
      </c>
      <c r="D295" t="str">
        <f t="shared" ca="1" si="45"/>
        <v/>
      </c>
      <c r="E295" t="str">
        <f t="shared" ca="1" si="52"/>
        <v/>
      </c>
      <c r="F295" s="96" t="str">
        <f t="shared" ca="1" si="46"/>
        <v/>
      </c>
      <c r="G295" t="str">
        <f t="shared" ca="1" si="47"/>
        <v/>
      </c>
      <c r="H295" t="str">
        <f t="shared" ca="1" si="53"/>
        <v/>
      </c>
      <c r="I295" t="str">
        <f t="shared" ca="1" si="48"/>
        <v/>
      </c>
      <c r="K295" t="str">
        <f t="shared" ca="1" si="54"/>
        <v/>
      </c>
      <c r="L295" s="51" t="s">
        <v>53</v>
      </c>
      <c r="M295" t="s">
        <v>56</v>
      </c>
      <c r="N295" t="s">
        <v>515</v>
      </c>
    </row>
    <row r="296" spans="1:14">
      <c r="A296" t="str">
        <f t="shared" ca="1" si="50"/>
        <v/>
      </c>
      <c r="B296" t="str">
        <f t="shared" ca="1" si="44"/>
        <v/>
      </c>
      <c r="C296" t="str">
        <f t="shared" ca="1" si="51"/>
        <v/>
      </c>
      <c r="D296" t="str">
        <f t="shared" ca="1" si="45"/>
        <v/>
      </c>
      <c r="E296" t="str">
        <f t="shared" ca="1" si="52"/>
        <v/>
      </c>
      <c r="F296" s="96" t="str">
        <f t="shared" ca="1" si="46"/>
        <v/>
      </c>
      <c r="G296" t="str">
        <f t="shared" ca="1" si="47"/>
        <v/>
      </c>
      <c r="H296" t="str">
        <f t="shared" ca="1" si="53"/>
        <v/>
      </c>
      <c r="I296" t="str">
        <f t="shared" ca="1" si="48"/>
        <v/>
      </c>
      <c r="K296" t="str">
        <f t="shared" ca="1" si="54"/>
        <v/>
      </c>
      <c r="L296" s="51" t="s">
        <v>53</v>
      </c>
      <c r="M296" t="s">
        <v>57</v>
      </c>
      <c r="N296" t="s">
        <v>516</v>
      </c>
    </row>
    <row r="297" spans="1:14">
      <c r="A297" t="str">
        <f t="shared" ca="1" si="50"/>
        <v/>
      </c>
      <c r="B297" t="str">
        <f t="shared" ca="1" si="44"/>
        <v/>
      </c>
      <c r="C297" t="str">
        <f t="shared" ca="1" si="51"/>
        <v/>
      </c>
      <c r="D297" t="str">
        <f t="shared" ca="1" si="45"/>
        <v/>
      </c>
      <c r="E297" t="str">
        <f t="shared" ca="1" si="52"/>
        <v/>
      </c>
      <c r="F297" s="96" t="str">
        <f t="shared" ca="1" si="46"/>
        <v/>
      </c>
      <c r="G297" t="str">
        <f t="shared" ca="1" si="47"/>
        <v/>
      </c>
      <c r="H297" t="str">
        <f t="shared" ca="1" si="53"/>
        <v/>
      </c>
      <c r="I297" t="str">
        <f t="shared" ca="1" si="48"/>
        <v/>
      </c>
      <c r="K297" t="str">
        <f t="shared" ca="1" si="54"/>
        <v/>
      </c>
      <c r="L297" s="51" t="s">
        <v>53</v>
      </c>
      <c r="M297" t="s">
        <v>58</v>
      </c>
      <c r="N297" t="s">
        <v>517</v>
      </c>
    </row>
    <row r="298" spans="1:14">
      <c r="A298" t="str">
        <f t="shared" ca="1" si="50"/>
        <v/>
      </c>
      <c r="B298" t="str">
        <f t="shared" ca="1" si="44"/>
        <v/>
      </c>
      <c r="C298" t="str">
        <f t="shared" ca="1" si="51"/>
        <v/>
      </c>
      <c r="D298" t="str">
        <f t="shared" ca="1" si="45"/>
        <v/>
      </c>
      <c r="E298" t="str">
        <f t="shared" ca="1" si="52"/>
        <v/>
      </c>
      <c r="F298" s="96" t="str">
        <f t="shared" ca="1" si="46"/>
        <v/>
      </c>
      <c r="G298" t="str">
        <f t="shared" ca="1" si="47"/>
        <v/>
      </c>
      <c r="H298" t="str">
        <f t="shared" ca="1" si="53"/>
        <v/>
      </c>
      <c r="I298" t="str">
        <f t="shared" ca="1" si="48"/>
        <v/>
      </c>
      <c r="K298" t="str">
        <f t="shared" ca="1" si="54"/>
        <v/>
      </c>
      <c r="L298" s="51" t="s">
        <v>53</v>
      </c>
      <c r="M298" t="s">
        <v>59</v>
      </c>
      <c r="N298" t="s">
        <v>518</v>
      </c>
    </row>
    <row r="299" spans="1:14">
      <c r="A299" t="str">
        <f t="shared" ca="1" si="50"/>
        <v/>
      </c>
      <c r="B299" t="str">
        <f t="shared" ca="1" si="44"/>
        <v/>
      </c>
      <c r="C299" t="str">
        <f t="shared" ca="1" si="51"/>
        <v/>
      </c>
      <c r="D299" t="str">
        <f t="shared" ca="1" si="45"/>
        <v/>
      </c>
      <c r="E299" t="str">
        <f t="shared" ca="1" si="52"/>
        <v/>
      </c>
      <c r="F299" s="96" t="str">
        <f t="shared" ca="1" si="46"/>
        <v/>
      </c>
      <c r="G299" t="str">
        <f t="shared" ca="1" si="47"/>
        <v/>
      </c>
      <c r="H299" t="str">
        <f t="shared" ca="1" si="53"/>
        <v/>
      </c>
      <c r="I299" t="str">
        <f t="shared" ca="1" si="48"/>
        <v/>
      </c>
      <c r="K299" t="str">
        <f t="shared" ca="1" si="54"/>
        <v/>
      </c>
      <c r="L299" s="51" t="s">
        <v>53</v>
      </c>
      <c r="M299" t="s">
        <v>60</v>
      </c>
      <c r="N299" t="s">
        <v>519</v>
      </c>
    </row>
    <row r="300" spans="1:14">
      <c r="A300" t="str">
        <f t="shared" ca="1" si="50"/>
        <v/>
      </c>
      <c r="B300" t="str">
        <f t="shared" ca="1" si="44"/>
        <v/>
      </c>
      <c r="C300" t="str">
        <f t="shared" ca="1" si="51"/>
        <v/>
      </c>
      <c r="D300" t="str">
        <f t="shared" ca="1" si="45"/>
        <v/>
      </c>
      <c r="E300" t="str">
        <f t="shared" ca="1" si="52"/>
        <v/>
      </c>
      <c r="F300" s="96" t="str">
        <f t="shared" ca="1" si="46"/>
        <v/>
      </c>
      <c r="G300" t="str">
        <f t="shared" ca="1" si="47"/>
        <v/>
      </c>
      <c r="H300" t="str">
        <f t="shared" ca="1" si="53"/>
        <v/>
      </c>
      <c r="I300" t="str">
        <f t="shared" ca="1" si="48"/>
        <v/>
      </c>
      <c r="K300" t="str">
        <f t="shared" ca="1" si="54"/>
        <v/>
      </c>
      <c r="L300" s="51" t="s">
        <v>53</v>
      </c>
      <c r="M300" t="s">
        <v>61</v>
      </c>
      <c r="N300" t="s">
        <v>520</v>
      </c>
    </row>
    <row r="301" spans="1:14">
      <c r="A301" t="str">
        <f t="shared" ca="1" si="50"/>
        <v/>
      </c>
      <c r="B301" t="str">
        <f t="shared" ca="1" si="44"/>
        <v/>
      </c>
      <c r="C301" t="str">
        <f t="shared" ca="1" si="51"/>
        <v/>
      </c>
      <c r="D301" t="str">
        <f t="shared" ca="1" si="45"/>
        <v/>
      </c>
      <c r="E301" t="str">
        <f t="shared" ca="1" si="52"/>
        <v/>
      </c>
      <c r="F301" s="96" t="str">
        <f t="shared" ca="1" si="46"/>
        <v/>
      </c>
      <c r="G301" t="str">
        <f t="shared" ca="1" si="47"/>
        <v/>
      </c>
      <c r="H301" t="str">
        <f t="shared" ca="1" si="53"/>
        <v/>
      </c>
      <c r="I301" t="str">
        <f t="shared" ca="1" si="48"/>
        <v/>
      </c>
      <c r="K301" t="str">
        <f t="shared" ca="1" si="54"/>
        <v/>
      </c>
      <c r="L301" s="51" t="s">
        <v>53</v>
      </c>
      <c r="M301" t="s">
        <v>62</v>
      </c>
      <c r="N301" t="s">
        <v>521</v>
      </c>
    </row>
    <row r="302" spans="1:14">
      <c r="A302" t="str">
        <f t="shared" ca="1" si="50"/>
        <v/>
      </c>
      <c r="B302" t="str">
        <f t="shared" ca="1" si="44"/>
        <v/>
      </c>
      <c r="C302" t="str">
        <f t="shared" ca="1" si="51"/>
        <v/>
      </c>
      <c r="D302" t="str">
        <f t="shared" ca="1" si="45"/>
        <v/>
      </c>
      <c r="E302" t="str">
        <f t="shared" ca="1" si="52"/>
        <v/>
      </c>
      <c r="F302" s="96" t="str">
        <f t="shared" ca="1" si="46"/>
        <v/>
      </c>
      <c r="G302" t="str">
        <f t="shared" ca="1" si="47"/>
        <v/>
      </c>
      <c r="H302" t="str">
        <f t="shared" ca="1" si="53"/>
        <v/>
      </c>
      <c r="I302" t="str">
        <f t="shared" ca="1" si="48"/>
        <v/>
      </c>
      <c r="K302" t="str">
        <f t="shared" ca="1" si="54"/>
        <v/>
      </c>
      <c r="L302" s="51" t="s">
        <v>53</v>
      </c>
      <c r="M302" t="s">
        <v>63</v>
      </c>
      <c r="N302" t="s">
        <v>522</v>
      </c>
    </row>
    <row r="303" spans="1:14">
      <c r="A303" t="str">
        <f t="shared" ca="1" si="50"/>
        <v/>
      </c>
      <c r="B303" t="str">
        <f t="shared" ca="1" si="44"/>
        <v/>
      </c>
      <c r="C303" t="str">
        <f t="shared" ca="1" si="51"/>
        <v/>
      </c>
      <c r="D303" t="str">
        <f t="shared" ca="1" si="45"/>
        <v/>
      </c>
      <c r="E303" t="str">
        <f t="shared" ca="1" si="52"/>
        <v/>
      </c>
      <c r="F303" s="96" t="str">
        <f t="shared" ca="1" si="46"/>
        <v/>
      </c>
      <c r="G303" t="str">
        <f t="shared" ca="1" si="47"/>
        <v/>
      </c>
      <c r="H303" t="str">
        <f t="shared" ca="1" si="53"/>
        <v/>
      </c>
      <c r="I303" t="str">
        <f t="shared" ca="1" si="48"/>
        <v/>
      </c>
      <c r="K303" t="str">
        <f t="shared" ca="1" si="54"/>
        <v/>
      </c>
      <c r="L303" s="51" t="s">
        <v>53</v>
      </c>
      <c r="M303" t="s">
        <v>64</v>
      </c>
      <c r="N303" t="s">
        <v>523</v>
      </c>
    </row>
    <row r="304" spans="1:14">
      <c r="A304" t="str">
        <f t="shared" ca="1" si="50"/>
        <v/>
      </c>
      <c r="B304" t="str">
        <f t="shared" ca="1" si="44"/>
        <v/>
      </c>
      <c r="C304" t="str">
        <f t="shared" ca="1" si="51"/>
        <v/>
      </c>
      <c r="D304" t="str">
        <f t="shared" ca="1" si="45"/>
        <v/>
      </c>
      <c r="E304" t="str">
        <f t="shared" ca="1" si="52"/>
        <v/>
      </c>
      <c r="F304" s="96" t="str">
        <f t="shared" ca="1" si="46"/>
        <v/>
      </c>
      <c r="G304" t="str">
        <f t="shared" ca="1" si="47"/>
        <v/>
      </c>
      <c r="H304" t="str">
        <f t="shared" ca="1" si="53"/>
        <v/>
      </c>
      <c r="I304" t="str">
        <f t="shared" ca="1" si="48"/>
        <v/>
      </c>
      <c r="K304" t="str">
        <f t="shared" ca="1" si="54"/>
        <v/>
      </c>
      <c r="L304" s="51" t="s">
        <v>53</v>
      </c>
      <c r="M304" t="s">
        <v>65</v>
      </c>
      <c r="N304" t="s">
        <v>524</v>
      </c>
    </row>
    <row r="305" spans="1:14">
      <c r="A305" t="str">
        <f t="shared" ca="1" si="50"/>
        <v/>
      </c>
      <c r="B305" t="str">
        <f t="shared" ca="1" si="44"/>
        <v/>
      </c>
      <c r="C305" t="str">
        <f t="shared" ca="1" si="51"/>
        <v/>
      </c>
      <c r="D305" t="str">
        <f t="shared" ca="1" si="45"/>
        <v/>
      </c>
      <c r="E305" t="str">
        <f t="shared" ca="1" si="52"/>
        <v/>
      </c>
      <c r="F305" s="96" t="str">
        <f t="shared" ca="1" si="46"/>
        <v/>
      </c>
      <c r="G305" t="str">
        <f t="shared" ca="1" si="47"/>
        <v/>
      </c>
      <c r="H305" t="str">
        <f t="shared" ca="1" si="53"/>
        <v/>
      </c>
      <c r="I305" t="str">
        <f t="shared" ca="1" si="48"/>
        <v/>
      </c>
      <c r="K305" t="str">
        <f t="shared" ca="1" si="54"/>
        <v/>
      </c>
      <c r="L305" s="51" t="s">
        <v>53</v>
      </c>
      <c r="M305" t="s">
        <v>66</v>
      </c>
      <c r="N305" t="s">
        <v>525</v>
      </c>
    </row>
    <row r="306" spans="1:14">
      <c r="A306" t="str">
        <f t="shared" ca="1" si="50"/>
        <v/>
      </c>
      <c r="B306" t="str">
        <f t="shared" ca="1" si="44"/>
        <v/>
      </c>
      <c r="C306" t="str">
        <f t="shared" ca="1" si="51"/>
        <v/>
      </c>
      <c r="D306" t="str">
        <f t="shared" ca="1" si="45"/>
        <v/>
      </c>
      <c r="E306" t="str">
        <f t="shared" ca="1" si="52"/>
        <v/>
      </c>
      <c r="F306" s="96" t="str">
        <f t="shared" ca="1" si="46"/>
        <v/>
      </c>
      <c r="G306" t="str">
        <f t="shared" ca="1" si="47"/>
        <v/>
      </c>
      <c r="H306" t="str">
        <f t="shared" ca="1" si="53"/>
        <v/>
      </c>
      <c r="I306" t="str">
        <f t="shared" ca="1" si="48"/>
        <v/>
      </c>
      <c r="K306" t="str">
        <f t="shared" ca="1" si="54"/>
        <v/>
      </c>
      <c r="L306" s="51" t="s">
        <v>53</v>
      </c>
      <c r="M306" t="s">
        <v>67</v>
      </c>
      <c r="N306" t="s">
        <v>526</v>
      </c>
    </row>
    <row r="307" spans="1:14">
      <c r="A307" t="str">
        <f t="shared" ca="1" si="50"/>
        <v/>
      </c>
      <c r="B307" t="str">
        <f t="shared" ca="1" si="44"/>
        <v/>
      </c>
      <c r="C307" t="str">
        <f t="shared" ca="1" si="51"/>
        <v/>
      </c>
      <c r="D307" t="str">
        <f t="shared" ca="1" si="45"/>
        <v/>
      </c>
      <c r="E307" t="str">
        <f t="shared" ca="1" si="52"/>
        <v/>
      </c>
      <c r="F307" s="96" t="str">
        <f t="shared" ca="1" si="46"/>
        <v/>
      </c>
      <c r="G307" t="str">
        <f t="shared" ca="1" si="47"/>
        <v/>
      </c>
      <c r="H307" t="str">
        <f t="shared" ca="1" si="53"/>
        <v/>
      </c>
      <c r="I307" t="str">
        <f t="shared" ca="1" si="48"/>
        <v/>
      </c>
      <c r="K307" t="str">
        <f t="shared" ca="1" si="54"/>
        <v/>
      </c>
      <c r="L307" s="51" t="s">
        <v>53</v>
      </c>
      <c r="M307" t="s">
        <v>68</v>
      </c>
      <c r="N307" t="s">
        <v>527</v>
      </c>
    </row>
    <row r="308" spans="1:14">
      <c r="A308" t="str">
        <f t="shared" ca="1" si="50"/>
        <v/>
      </c>
      <c r="B308" t="str">
        <f t="shared" ca="1" si="44"/>
        <v/>
      </c>
      <c r="C308" t="str">
        <f t="shared" ca="1" si="51"/>
        <v/>
      </c>
      <c r="D308" t="str">
        <f t="shared" ca="1" si="45"/>
        <v/>
      </c>
      <c r="E308" t="str">
        <f t="shared" ca="1" si="52"/>
        <v/>
      </c>
      <c r="F308" s="96" t="str">
        <f t="shared" ca="1" si="46"/>
        <v/>
      </c>
      <c r="G308" t="str">
        <f t="shared" ca="1" si="47"/>
        <v/>
      </c>
      <c r="H308" t="str">
        <f t="shared" ca="1" si="53"/>
        <v/>
      </c>
      <c r="I308" t="str">
        <f t="shared" ca="1" si="48"/>
        <v/>
      </c>
      <c r="K308" t="str">
        <f t="shared" ca="1" si="54"/>
        <v/>
      </c>
      <c r="L308" s="51" t="s">
        <v>53</v>
      </c>
      <c r="M308" t="s">
        <v>69</v>
      </c>
      <c r="N308" t="s">
        <v>528</v>
      </c>
    </row>
    <row r="309" spans="1:14">
      <c r="A309" t="str">
        <f t="shared" ca="1" si="50"/>
        <v/>
      </c>
      <c r="B309" t="str">
        <f t="shared" ca="1" si="44"/>
        <v/>
      </c>
      <c r="C309" t="str">
        <f t="shared" ca="1" si="51"/>
        <v/>
      </c>
      <c r="D309" t="str">
        <f t="shared" ca="1" si="45"/>
        <v/>
      </c>
      <c r="E309" t="str">
        <f t="shared" ca="1" si="52"/>
        <v/>
      </c>
      <c r="F309" s="96" t="str">
        <f t="shared" ca="1" si="46"/>
        <v/>
      </c>
      <c r="G309" t="str">
        <f t="shared" ca="1" si="47"/>
        <v/>
      </c>
      <c r="H309" t="str">
        <f t="shared" ca="1" si="53"/>
        <v/>
      </c>
      <c r="I309" t="str">
        <f t="shared" ca="1" si="48"/>
        <v/>
      </c>
      <c r="K309" t="str">
        <f t="shared" ca="1" si="54"/>
        <v/>
      </c>
      <c r="L309" s="51" t="s">
        <v>53</v>
      </c>
      <c r="M309" t="s">
        <v>70</v>
      </c>
      <c r="N309" t="s">
        <v>529</v>
      </c>
    </row>
    <row r="310" spans="1:14">
      <c r="A310" t="str">
        <f t="shared" ca="1" si="50"/>
        <v/>
      </c>
      <c r="B310" t="str">
        <f t="shared" ca="1" si="44"/>
        <v/>
      </c>
      <c r="C310" t="str">
        <f t="shared" ca="1" si="51"/>
        <v/>
      </c>
      <c r="D310" t="str">
        <f t="shared" ca="1" si="45"/>
        <v/>
      </c>
      <c r="E310" t="str">
        <f t="shared" ca="1" si="52"/>
        <v/>
      </c>
      <c r="F310" s="96" t="str">
        <f t="shared" ca="1" si="46"/>
        <v/>
      </c>
      <c r="G310" t="str">
        <f t="shared" ca="1" si="47"/>
        <v/>
      </c>
      <c r="H310" t="str">
        <f t="shared" ca="1" si="53"/>
        <v/>
      </c>
      <c r="I310" t="str">
        <f t="shared" ca="1" si="48"/>
        <v/>
      </c>
      <c r="K310" t="str">
        <f t="shared" ca="1" si="54"/>
        <v/>
      </c>
      <c r="L310" s="51" t="s">
        <v>53</v>
      </c>
      <c r="M310" t="s">
        <v>71</v>
      </c>
      <c r="N310" t="s">
        <v>530</v>
      </c>
    </row>
    <row r="311" spans="1:14">
      <c r="A311" t="str">
        <f t="shared" ca="1" si="50"/>
        <v/>
      </c>
      <c r="B311" t="str">
        <f t="shared" ca="1" si="44"/>
        <v/>
      </c>
      <c r="C311" t="str">
        <f t="shared" ca="1" si="51"/>
        <v/>
      </c>
      <c r="D311" t="str">
        <f t="shared" ca="1" si="45"/>
        <v/>
      </c>
      <c r="E311" t="str">
        <f t="shared" ca="1" si="52"/>
        <v/>
      </c>
      <c r="F311" s="96" t="str">
        <f t="shared" ca="1" si="46"/>
        <v/>
      </c>
      <c r="G311" t="str">
        <f t="shared" ca="1" si="47"/>
        <v/>
      </c>
      <c r="H311" t="str">
        <f t="shared" ca="1" si="53"/>
        <v/>
      </c>
      <c r="I311" t="str">
        <f t="shared" ca="1" si="48"/>
        <v/>
      </c>
      <c r="K311" t="str">
        <f t="shared" ca="1" si="54"/>
        <v/>
      </c>
      <c r="L311" s="51" t="s">
        <v>53</v>
      </c>
      <c r="M311" t="s">
        <v>72</v>
      </c>
      <c r="N311" t="s">
        <v>531</v>
      </c>
    </row>
    <row r="312" spans="1:14">
      <c r="A312" t="str">
        <f t="shared" ca="1" si="50"/>
        <v/>
      </c>
      <c r="B312" t="str">
        <f t="shared" ca="1" si="44"/>
        <v/>
      </c>
      <c r="C312" t="str">
        <f t="shared" ca="1" si="51"/>
        <v/>
      </c>
      <c r="D312" t="str">
        <f t="shared" ca="1" si="45"/>
        <v/>
      </c>
      <c r="E312" t="str">
        <f t="shared" ca="1" si="52"/>
        <v/>
      </c>
      <c r="F312" s="96" t="str">
        <f t="shared" ca="1" si="46"/>
        <v/>
      </c>
      <c r="G312" t="str">
        <f t="shared" ca="1" si="47"/>
        <v/>
      </c>
      <c r="H312" t="str">
        <f t="shared" ca="1" si="53"/>
        <v/>
      </c>
      <c r="I312" t="str">
        <f t="shared" ca="1" si="48"/>
        <v/>
      </c>
      <c r="K312" t="str">
        <f t="shared" ca="1" si="54"/>
        <v/>
      </c>
      <c r="L312" s="51" t="s">
        <v>53</v>
      </c>
      <c r="M312" t="s">
        <v>73</v>
      </c>
      <c r="N312" t="s">
        <v>532</v>
      </c>
    </row>
    <row r="313" spans="1:14">
      <c r="A313" t="str">
        <f t="shared" ca="1" si="50"/>
        <v/>
      </c>
      <c r="B313" t="str">
        <f t="shared" ca="1" si="44"/>
        <v/>
      </c>
      <c r="C313" t="str">
        <f t="shared" ca="1" si="51"/>
        <v/>
      </c>
      <c r="D313" t="str">
        <f t="shared" ca="1" si="45"/>
        <v/>
      </c>
      <c r="E313" t="str">
        <f t="shared" ca="1" si="52"/>
        <v/>
      </c>
      <c r="F313" s="96" t="str">
        <f t="shared" ca="1" si="46"/>
        <v/>
      </c>
      <c r="G313" t="str">
        <f t="shared" ca="1" si="47"/>
        <v/>
      </c>
      <c r="H313" t="str">
        <f t="shared" ca="1" si="53"/>
        <v/>
      </c>
      <c r="I313" t="str">
        <f t="shared" ca="1" si="48"/>
        <v/>
      </c>
      <c r="K313" t="str">
        <f t="shared" ca="1" si="54"/>
        <v/>
      </c>
      <c r="L313" s="51" t="s">
        <v>53</v>
      </c>
      <c r="M313" t="s">
        <v>74</v>
      </c>
      <c r="N313" t="s">
        <v>533</v>
      </c>
    </row>
    <row r="314" spans="1:14">
      <c r="A314" t="str">
        <f t="shared" ca="1" si="50"/>
        <v/>
      </c>
      <c r="B314" t="str">
        <f t="shared" ca="1" si="44"/>
        <v/>
      </c>
      <c r="C314" t="str">
        <f t="shared" ca="1" si="51"/>
        <v/>
      </c>
      <c r="D314" t="str">
        <f t="shared" ca="1" si="45"/>
        <v/>
      </c>
      <c r="E314" t="str">
        <f t="shared" ca="1" si="52"/>
        <v/>
      </c>
      <c r="F314" s="96" t="str">
        <f t="shared" ca="1" si="46"/>
        <v/>
      </c>
      <c r="G314" t="str">
        <f t="shared" ca="1" si="47"/>
        <v/>
      </c>
      <c r="H314" t="str">
        <f t="shared" ca="1" si="53"/>
        <v/>
      </c>
      <c r="I314" t="str">
        <f t="shared" ca="1" si="48"/>
        <v/>
      </c>
      <c r="K314" t="str">
        <f t="shared" ca="1" si="54"/>
        <v/>
      </c>
      <c r="L314" s="51" t="s">
        <v>53</v>
      </c>
      <c r="M314" t="s">
        <v>75</v>
      </c>
      <c r="N314" t="s">
        <v>534</v>
      </c>
    </row>
    <row r="315" spans="1:14">
      <c r="A315" t="str">
        <f t="shared" ca="1" si="50"/>
        <v/>
      </c>
      <c r="B315" t="str">
        <f t="shared" ca="1" si="44"/>
        <v/>
      </c>
      <c r="C315" t="str">
        <f t="shared" ca="1" si="51"/>
        <v/>
      </c>
      <c r="D315" t="str">
        <f t="shared" ca="1" si="45"/>
        <v/>
      </c>
      <c r="E315" t="str">
        <f t="shared" ca="1" si="52"/>
        <v/>
      </c>
      <c r="F315" s="96" t="str">
        <f t="shared" ca="1" si="46"/>
        <v/>
      </c>
      <c r="G315" t="str">
        <f t="shared" ca="1" si="47"/>
        <v/>
      </c>
      <c r="H315" t="str">
        <f t="shared" ca="1" si="53"/>
        <v/>
      </c>
      <c r="I315" t="str">
        <f t="shared" ca="1" si="48"/>
        <v/>
      </c>
      <c r="K315" t="str">
        <f t="shared" ca="1" si="54"/>
        <v/>
      </c>
      <c r="L315" s="51" t="s">
        <v>53</v>
      </c>
      <c r="M315" t="s">
        <v>76</v>
      </c>
      <c r="N315" t="s">
        <v>535</v>
      </c>
    </row>
    <row r="316" spans="1:14">
      <c r="A316" t="str">
        <f t="shared" ca="1" si="50"/>
        <v/>
      </c>
      <c r="B316" t="str">
        <f t="shared" ca="1" si="44"/>
        <v/>
      </c>
      <c r="C316" t="str">
        <f t="shared" ca="1" si="51"/>
        <v/>
      </c>
      <c r="D316" t="str">
        <f t="shared" ca="1" si="45"/>
        <v/>
      </c>
      <c r="E316" t="str">
        <f t="shared" ca="1" si="52"/>
        <v/>
      </c>
      <c r="F316" s="96" t="str">
        <f t="shared" ca="1" si="46"/>
        <v/>
      </c>
      <c r="G316" t="str">
        <f t="shared" ca="1" si="47"/>
        <v/>
      </c>
      <c r="H316" t="str">
        <f t="shared" ca="1" si="53"/>
        <v/>
      </c>
      <c r="I316" t="str">
        <f t="shared" ca="1" si="48"/>
        <v/>
      </c>
      <c r="K316" t="str">
        <f t="shared" ca="1" si="54"/>
        <v/>
      </c>
      <c r="L316" s="51" t="s">
        <v>53</v>
      </c>
      <c r="M316" t="s">
        <v>77</v>
      </c>
      <c r="N316" t="s">
        <v>536</v>
      </c>
    </row>
    <row r="317" spans="1:14">
      <c r="A317" t="str">
        <f t="shared" ca="1" si="50"/>
        <v/>
      </c>
      <c r="B317" t="str">
        <f t="shared" ca="1" si="44"/>
        <v/>
      </c>
      <c r="C317" t="str">
        <f t="shared" ca="1" si="51"/>
        <v/>
      </c>
      <c r="D317" t="str">
        <f t="shared" ca="1" si="45"/>
        <v/>
      </c>
      <c r="E317" t="str">
        <f t="shared" ca="1" si="52"/>
        <v/>
      </c>
      <c r="F317" s="96" t="str">
        <f t="shared" ca="1" si="46"/>
        <v/>
      </c>
      <c r="G317" t="str">
        <f t="shared" ca="1" si="47"/>
        <v/>
      </c>
      <c r="H317" t="str">
        <f t="shared" ca="1" si="53"/>
        <v/>
      </c>
      <c r="I317" t="str">
        <f t="shared" ca="1" si="48"/>
        <v/>
      </c>
      <c r="K317" t="str">
        <f t="shared" ca="1" si="54"/>
        <v/>
      </c>
      <c r="L317" s="51" t="s">
        <v>53</v>
      </c>
      <c r="M317" t="s">
        <v>78</v>
      </c>
      <c r="N317" t="s">
        <v>537</v>
      </c>
    </row>
    <row r="318" spans="1:14">
      <c r="A318" t="str">
        <f t="shared" ca="1" si="50"/>
        <v/>
      </c>
      <c r="B318" t="str">
        <f t="shared" ca="1" si="44"/>
        <v/>
      </c>
      <c r="C318" t="str">
        <f t="shared" ca="1" si="51"/>
        <v/>
      </c>
      <c r="D318" t="str">
        <f t="shared" ca="1" si="45"/>
        <v/>
      </c>
      <c r="E318" t="str">
        <f t="shared" ca="1" si="52"/>
        <v/>
      </c>
      <c r="F318" s="96" t="str">
        <f t="shared" ca="1" si="46"/>
        <v/>
      </c>
      <c r="G318" t="str">
        <f t="shared" ca="1" si="47"/>
        <v/>
      </c>
      <c r="H318" t="str">
        <f t="shared" ca="1" si="53"/>
        <v/>
      </c>
      <c r="I318" t="str">
        <f t="shared" ca="1" si="48"/>
        <v/>
      </c>
      <c r="K318" t="str">
        <f t="shared" ca="1" si="54"/>
        <v/>
      </c>
      <c r="L318" s="51" t="s">
        <v>53</v>
      </c>
      <c r="M318" t="s">
        <v>79</v>
      </c>
      <c r="N318" t="s">
        <v>538</v>
      </c>
    </row>
    <row r="319" spans="1:14">
      <c r="A319" t="str">
        <f t="shared" ca="1" si="50"/>
        <v/>
      </c>
      <c r="B319" t="str">
        <f t="shared" ca="1" si="44"/>
        <v/>
      </c>
      <c r="C319" t="str">
        <f t="shared" ca="1" si="51"/>
        <v/>
      </c>
      <c r="D319" t="str">
        <f t="shared" ca="1" si="45"/>
        <v/>
      </c>
      <c r="E319" t="str">
        <f t="shared" ca="1" si="52"/>
        <v/>
      </c>
      <c r="F319" s="96" t="str">
        <f t="shared" ca="1" si="46"/>
        <v/>
      </c>
      <c r="G319" t="str">
        <f t="shared" ca="1" si="47"/>
        <v/>
      </c>
      <c r="H319" t="str">
        <f t="shared" ca="1" si="53"/>
        <v/>
      </c>
      <c r="I319" t="str">
        <f t="shared" ca="1" si="48"/>
        <v/>
      </c>
      <c r="K319" t="str">
        <f t="shared" ca="1" si="54"/>
        <v/>
      </c>
      <c r="L319" s="51" t="s">
        <v>53</v>
      </c>
      <c r="M319" t="s">
        <v>80</v>
      </c>
      <c r="N319" t="s">
        <v>539</v>
      </c>
    </row>
    <row r="320" spans="1:14">
      <c r="A320" t="str">
        <f t="shared" ca="1" si="50"/>
        <v/>
      </c>
      <c r="B320" t="str">
        <f t="shared" ca="1" si="44"/>
        <v/>
      </c>
      <c r="C320" t="str">
        <f t="shared" ca="1" si="51"/>
        <v/>
      </c>
      <c r="D320" t="str">
        <f t="shared" ca="1" si="45"/>
        <v/>
      </c>
      <c r="E320" t="str">
        <f t="shared" ca="1" si="52"/>
        <v/>
      </c>
      <c r="F320" s="96" t="str">
        <f t="shared" ca="1" si="46"/>
        <v/>
      </c>
      <c r="G320" t="str">
        <f t="shared" ca="1" si="47"/>
        <v/>
      </c>
      <c r="H320" t="str">
        <f t="shared" ca="1" si="53"/>
        <v/>
      </c>
      <c r="I320" t="str">
        <f t="shared" ca="1" si="48"/>
        <v/>
      </c>
      <c r="K320" t="str">
        <f t="shared" ca="1" si="54"/>
        <v/>
      </c>
      <c r="L320" s="51" t="s">
        <v>53</v>
      </c>
      <c r="M320" t="s">
        <v>81</v>
      </c>
      <c r="N320" t="s">
        <v>540</v>
      </c>
    </row>
    <row r="321" spans="1:14">
      <c r="A321" t="str">
        <f t="shared" ca="1" si="50"/>
        <v/>
      </c>
      <c r="B321" t="str">
        <f t="shared" ca="1" si="44"/>
        <v/>
      </c>
      <c r="C321" t="str">
        <f t="shared" ca="1" si="51"/>
        <v/>
      </c>
      <c r="D321" t="str">
        <f t="shared" ca="1" si="45"/>
        <v/>
      </c>
      <c r="E321" t="str">
        <f t="shared" ca="1" si="52"/>
        <v/>
      </c>
      <c r="F321" s="96" t="str">
        <f t="shared" ca="1" si="46"/>
        <v/>
      </c>
      <c r="G321" t="str">
        <f t="shared" ca="1" si="47"/>
        <v/>
      </c>
      <c r="H321" t="str">
        <f t="shared" ca="1" si="53"/>
        <v/>
      </c>
      <c r="I321" t="str">
        <f t="shared" ca="1" si="48"/>
        <v/>
      </c>
      <c r="K321" t="str">
        <f t="shared" ca="1" si="54"/>
        <v/>
      </c>
      <c r="L321" s="51" t="s">
        <v>53</v>
      </c>
      <c r="M321" t="s">
        <v>82</v>
      </c>
      <c r="N321" t="s">
        <v>541</v>
      </c>
    </row>
    <row r="322" spans="1:14">
      <c r="A322" t="str">
        <f t="shared" ca="1" si="50"/>
        <v/>
      </c>
      <c r="B322" t="str">
        <f t="shared" ca="1" si="44"/>
        <v/>
      </c>
      <c r="C322" t="str">
        <f t="shared" ca="1" si="51"/>
        <v/>
      </c>
      <c r="D322" t="str">
        <f t="shared" ca="1" si="45"/>
        <v/>
      </c>
      <c r="E322" t="str">
        <f t="shared" ca="1" si="52"/>
        <v/>
      </c>
      <c r="F322" s="96" t="str">
        <f t="shared" ca="1" si="46"/>
        <v/>
      </c>
      <c r="G322" t="str">
        <f t="shared" ca="1" si="47"/>
        <v/>
      </c>
      <c r="H322" t="str">
        <f t="shared" ca="1" si="53"/>
        <v/>
      </c>
      <c r="I322" t="str">
        <f t="shared" ca="1" si="48"/>
        <v/>
      </c>
      <c r="K322" t="str">
        <f t="shared" ca="1" si="54"/>
        <v/>
      </c>
      <c r="L322" s="51" t="s">
        <v>53</v>
      </c>
      <c r="M322" t="s">
        <v>83</v>
      </c>
      <c r="N322" t="s">
        <v>542</v>
      </c>
    </row>
    <row r="323" spans="1:14">
      <c r="A323" t="str">
        <f t="shared" ca="1" si="50"/>
        <v/>
      </c>
      <c r="B323" t="str">
        <f t="shared" ca="1" si="44"/>
        <v/>
      </c>
      <c r="C323" t="str">
        <f t="shared" ca="1" si="51"/>
        <v/>
      </c>
      <c r="D323" t="str">
        <f t="shared" ca="1" si="45"/>
        <v/>
      </c>
      <c r="E323" t="str">
        <f t="shared" ca="1" si="52"/>
        <v/>
      </c>
      <c r="F323" s="96" t="str">
        <f t="shared" ca="1" si="46"/>
        <v/>
      </c>
      <c r="G323" t="str">
        <f t="shared" ca="1" si="47"/>
        <v/>
      </c>
      <c r="H323" t="str">
        <f t="shared" ca="1" si="53"/>
        <v/>
      </c>
      <c r="I323" t="str">
        <f t="shared" ca="1" si="48"/>
        <v/>
      </c>
      <c r="K323" t="str">
        <f t="shared" ca="1" si="54"/>
        <v/>
      </c>
      <c r="L323" s="51" t="s">
        <v>53</v>
      </c>
      <c r="M323" t="s">
        <v>84</v>
      </c>
      <c r="N323" t="s">
        <v>543</v>
      </c>
    </row>
    <row r="324" spans="1:14">
      <c r="A324" t="str">
        <f t="shared" ca="1" si="50"/>
        <v/>
      </c>
      <c r="B324" t="str">
        <f t="shared" ca="1" si="44"/>
        <v/>
      </c>
      <c r="C324" t="str">
        <f t="shared" ca="1" si="51"/>
        <v/>
      </c>
      <c r="D324" t="str">
        <f t="shared" ca="1" si="45"/>
        <v/>
      </c>
      <c r="E324" t="str">
        <f t="shared" ca="1" si="52"/>
        <v/>
      </c>
      <c r="F324" s="96" t="str">
        <f t="shared" ca="1" si="46"/>
        <v/>
      </c>
      <c r="G324" t="str">
        <f t="shared" ca="1" si="47"/>
        <v/>
      </c>
      <c r="H324" t="str">
        <f t="shared" ca="1" si="53"/>
        <v/>
      </c>
      <c r="I324" t="str">
        <f t="shared" ca="1" si="48"/>
        <v/>
      </c>
      <c r="K324" t="str">
        <f t="shared" ca="1" si="54"/>
        <v/>
      </c>
      <c r="L324" s="51" t="s">
        <v>53</v>
      </c>
      <c r="M324" t="s">
        <v>85</v>
      </c>
      <c r="N324" t="s">
        <v>544</v>
      </c>
    </row>
    <row r="325" spans="1:14">
      <c r="A325" t="str">
        <f t="shared" ca="1" si="50"/>
        <v/>
      </c>
      <c r="B325" t="str">
        <f t="shared" ref="B325:B388" ca="1" si="55">IF(ISBLANK(INDIRECT($N325)),"",INDIRECT($B$390))</f>
        <v/>
      </c>
      <c r="C325" t="str">
        <f t="shared" ca="1" si="51"/>
        <v/>
      </c>
      <c r="D325" t="str">
        <f t="shared" ref="D325:D388" ca="1" si="56">IF(ISBLANK(INDIRECT($N325)),"",INDIRECT($D$390))</f>
        <v/>
      </c>
      <c r="E325" t="str">
        <f t="shared" ca="1" si="52"/>
        <v/>
      </c>
      <c r="F325" s="96" t="str">
        <f t="shared" ref="F325:F387" ca="1" si="57">IF(ISBLANK(INDIRECT($N325)),"","AVITI")</f>
        <v/>
      </c>
      <c r="G325" t="str">
        <f t="shared" ref="G325:G388" ca="1" si="58">IF(ISBLANK(INDIRECT($N325)),"",INDIRECT($G$390))</f>
        <v/>
      </c>
      <c r="H325" t="str">
        <f t="shared" ca="1" si="53"/>
        <v/>
      </c>
      <c r="I325" t="str">
        <f t="shared" ref="I325:I388" ca="1" si="59">IF(ISBLANK(INDIRECT($N325)),"",INDIRECT($I$390))</f>
        <v/>
      </c>
      <c r="K325" t="str">
        <f t="shared" ref="K325:K356" ca="1" si="60">IF(ISBLANK(INDIRECT($N325)),"",INDIRECT($K$393))</f>
        <v/>
      </c>
      <c r="L325" s="51" t="s">
        <v>53</v>
      </c>
      <c r="M325" t="s">
        <v>86</v>
      </c>
      <c r="N325" t="s">
        <v>545</v>
      </c>
    </row>
    <row r="326" spans="1:14">
      <c r="A326" t="str">
        <f t="shared" ref="A326:A388" ca="1" si="61">IF(ISBLANK(INDIRECT($N326)),"",INDIRECT($N326))</f>
        <v/>
      </c>
      <c r="B326" t="str">
        <f t="shared" ca="1" si="55"/>
        <v/>
      </c>
      <c r="C326" t="str">
        <f t="shared" ref="C326:C388" ca="1" si="62">IF(ISBLANK(INDIRECT($N326)),"","Paired End Read")</f>
        <v/>
      </c>
      <c r="D326" t="str">
        <f t="shared" ca="1" si="56"/>
        <v/>
      </c>
      <c r="E326" t="str">
        <f t="shared" ref="E326:E388" ca="1" si="63">IF(ISBLANK(INDIRECT($N326)),"","Yes")</f>
        <v/>
      </c>
      <c r="F326" s="96" t="str">
        <f t="shared" ca="1" si="57"/>
        <v/>
      </c>
      <c r="G326" t="str">
        <f t="shared" ca="1" si="58"/>
        <v/>
      </c>
      <c r="H326" t="str">
        <f t="shared" ref="H326:H387" ca="1" si="64">IF(ISBLANK(INDIRECT($N326)),"",INDIRECT($H$390)/COUNTA(INDIRECT($H$391),INDIRECT($H$392),INDIRECT($H$393),INDIRECT($H$394)))</f>
        <v/>
      </c>
      <c r="I326" t="str">
        <f t="shared" ca="1" si="59"/>
        <v/>
      </c>
      <c r="K326" t="str">
        <f t="shared" ca="1" si="60"/>
        <v/>
      </c>
      <c r="L326" s="51" t="s">
        <v>53</v>
      </c>
      <c r="M326" t="s">
        <v>87</v>
      </c>
      <c r="N326" t="s">
        <v>546</v>
      </c>
    </row>
    <row r="327" spans="1:14">
      <c r="A327" t="str">
        <f t="shared" ca="1" si="61"/>
        <v/>
      </c>
      <c r="B327" t="str">
        <f t="shared" ca="1" si="55"/>
        <v/>
      </c>
      <c r="C327" t="str">
        <f t="shared" ca="1" si="62"/>
        <v/>
      </c>
      <c r="D327" t="str">
        <f t="shared" ca="1" si="56"/>
        <v/>
      </c>
      <c r="E327" t="str">
        <f t="shared" ca="1" si="63"/>
        <v/>
      </c>
      <c r="F327" s="96" t="str">
        <f t="shared" ca="1" si="57"/>
        <v/>
      </c>
      <c r="G327" t="str">
        <f t="shared" ca="1" si="58"/>
        <v/>
      </c>
      <c r="H327" t="str">
        <f t="shared" ca="1" si="64"/>
        <v/>
      </c>
      <c r="I327" t="str">
        <f t="shared" ca="1" si="59"/>
        <v/>
      </c>
      <c r="K327" t="str">
        <f t="shared" ca="1" si="60"/>
        <v/>
      </c>
      <c r="L327" s="51" t="s">
        <v>53</v>
      </c>
      <c r="M327" t="s">
        <v>88</v>
      </c>
      <c r="N327" t="s">
        <v>547</v>
      </c>
    </row>
    <row r="328" spans="1:14">
      <c r="A328" t="str">
        <f t="shared" ca="1" si="61"/>
        <v/>
      </c>
      <c r="B328" t="str">
        <f t="shared" ca="1" si="55"/>
        <v/>
      </c>
      <c r="C328" t="str">
        <f t="shared" ca="1" si="62"/>
        <v/>
      </c>
      <c r="D328" t="str">
        <f t="shared" ca="1" si="56"/>
        <v/>
      </c>
      <c r="E328" t="str">
        <f t="shared" ca="1" si="63"/>
        <v/>
      </c>
      <c r="F328" s="96" t="str">
        <f t="shared" ca="1" si="57"/>
        <v/>
      </c>
      <c r="G328" t="str">
        <f t="shared" ca="1" si="58"/>
        <v/>
      </c>
      <c r="H328" t="str">
        <f t="shared" ca="1" si="64"/>
        <v/>
      </c>
      <c r="I328" t="str">
        <f t="shared" ca="1" si="59"/>
        <v/>
      </c>
      <c r="K328" t="str">
        <f t="shared" ca="1" si="60"/>
        <v/>
      </c>
      <c r="L328" s="51" t="s">
        <v>53</v>
      </c>
      <c r="M328" t="s">
        <v>89</v>
      </c>
      <c r="N328" t="s">
        <v>548</v>
      </c>
    </row>
    <row r="329" spans="1:14">
      <c r="A329" t="str">
        <f t="shared" ca="1" si="61"/>
        <v/>
      </c>
      <c r="B329" t="str">
        <f t="shared" ca="1" si="55"/>
        <v/>
      </c>
      <c r="C329" t="str">
        <f t="shared" ca="1" si="62"/>
        <v/>
      </c>
      <c r="D329" t="str">
        <f t="shared" ca="1" si="56"/>
        <v/>
      </c>
      <c r="E329" t="str">
        <f t="shared" ca="1" si="63"/>
        <v/>
      </c>
      <c r="F329" s="96" t="str">
        <f t="shared" ca="1" si="57"/>
        <v/>
      </c>
      <c r="G329" t="str">
        <f t="shared" ca="1" si="58"/>
        <v/>
      </c>
      <c r="H329" t="str">
        <f t="shared" ca="1" si="64"/>
        <v/>
      </c>
      <c r="I329" t="str">
        <f t="shared" ca="1" si="59"/>
        <v/>
      </c>
      <c r="K329" t="str">
        <f t="shared" ca="1" si="60"/>
        <v/>
      </c>
      <c r="L329" s="51" t="s">
        <v>53</v>
      </c>
      <c r="M329" t="s">
        <v>90</v>
      </c>
      <c r="N329" t="s">
        <v>549</v>
      </c>
    </row>
    <row r="330" spans="1:14">
      <c r="A330" t="str">
        <f t="shared" ca="1" si="61"/>
        <v/>
      </c>
      <c r="B330" t="str">
        <f t="shared" ca="1" si="55"/>
        <v/>
      </c>
      <c r="C330" t="str">
        <f t="shared" ca="1" si="62"/>
        <v/>
      </c>
      <c r="D330" t="str">
        <f t="shared" ca="1" si="56"/>
        <v/>
      </c>
      <c r="E330" t="str">
        <f t="shared" ca="1" si="63"/>
        <v/>
      </c>
      <c r="F330" s="96" t="str">
        <f t="shared" ca="1" si="57"/>
        <v/>
      </c>
      <c r="G330" t="str">
        <f t="shared" ca="1" si="58"/>
        <v/>
      </c>
      <c r="H330" t="str">
        <f t="shared" ca="1" si="64"/>
        <v/>
      </c>
      <c r="I330" t="str">
        <f t="shared" ca="1" si="59"/>
        <v/>
      </c>
      <c r="K330" t="str">
        <f t="shared" ca="1" si="60"/>
        <v/>
      </c>
      <c r="L330" s="51" t="s">
        <v>53</v>
      </c>
      <c r="M330" t="s">
        <v>91</v>
      </c>
      <c r="N330" t="s">
        <v>550</v>
      </c>
    </row>
    <row r="331" spans="1:14">
      <c r="A331" t="str">
        <f t="shared" ca="1" si="61"/>
        <v/>
      </c>
      <c r="B331" t="str">
        <f t="shared" ca="1" si="55"/>
        <v/>
      </c>
      <c r="C331" t="str">
        <f t="shared" ca="1" si="62"/>
        <v/>
      </c>
      <c r="D331" t="str">
        <f t="shared" ca="1" si="56"/>
        <v/>
      </c>
      <c r="E331" t="str">
        <f t="shared" ca="1" si="63"/>
        <v/>
      </c>
      <c r="F331" s="96" t="str">
        <f t="shared" ca="1" si="57"/>
        <v/>
      </c>
      <c r="G331" t="str">
        <f t="shared" ca="1" si="58"/>
        <v/>
      </c>
      <c r="H331" t="str">
        <f t="shared" ca="1" si="64"/>
        <v/>
      </c>
      <c r="I331" t="str">
        <f t="shared" ca="1" si="59"/>
        <v/>
      </c>
      <c r="K331" t="str">
        <f t="shared" ca="1" si="60"/>
        <v/>
      </c>
      <c r="L331" s="51" t="s">
        <v>53</v>
      </c>
      <c r="M331" t="s">
        <v>92</v>
      </c>
      <c r="N331" t="s">
        <v>551</v>
      </c>
    </row>
    <row r="332" spans="1:14">
      <c r="A332" t="str">
        <f t="shared" ca="1" si="61"/>
        <v/>
      </c>
      <c r="B332" t="str">
        <f t="shared" ca="1" si="55"/>
        <v/>
      </c>
      <c r="C332" t="str">
        <f t="shared" ca="1" si="62"/>
        <v/>
      </c>
      <c r="D332" t="str">
        <f t="shared" ca="1" si="56"/>
        <v/>
      </c>
      <c r="E332" t="str">
        <f t="shared" ca="1" si="63"/>
        <v/>
      </c>
      <c r="F332" s="96" t="str">
        <f t="shared" ca="1" si="57"/>
        <v/>
      </c>
      <c r="G332" t="str">
        <f t="shared" ca="1" si="58"/>
        <v/>
      </c>
      <c r="H332" t="str">
        <f t="shared" ca="1" si="64"/>
        <v/>
      </c>
      <c r="I332" t="str">
        <f t="shared" ca="1" si="59"/>
        <v/>
      </c>
      <c r="K332" t="str">
        <f t="shared" ca="1" si="60"/>
        <v/>
      </c>
      <c r="L332" s="51" t="s">
        <v>53</v>
      </c>
      <c r="M332" t="s">
        <v>93</v>
      </c>
      <c r="N332" t="s">
        <v>552</v>
      </c>
    </row>
    <row r="333" spans="1:14">
      <c r="A333" t="str">
        <f t="shared" ca="1" si="61"/>
        <v/>
      </c>
      <c r="B333" t="str">
        <f t="shared" ca="1" si="55"/>
        <v/>
      </c>
      <c r="C333" t="str">
        <f t="shared" ca="1" si="62"/>
        <v/>
      </c>
      <c r="D333" t="str">
        <f t="shared" ca="1" si="56"/>
        <v/>
      </c>
      <c r="E333" t="str">
        <f t="shared" ca="1" si="63"/>
        <v/>
      </c>
      <c r="F333" s="96" t="str">
        <f t="shared" ca="1" si="57"/>
        <v/>
      </c>
      <c r="G333" t="str">
        <f t="shared" ca="1" si="58"/>
        <v/>
      </c>
      <c r="H333" t="str">
        <f t="shared" ca="1" si="64"/>
        <v/>
      </c>
      <c r="I333" t="str">
        <f t="shared" ca="1" si="59"/>
        <v/>
      </c>
      <c r="K333" t="str">
        <f t="shared" ca="1" si="60"/>
        <v/>
      </c>
      <c r="L333" s="51" t="s">
        <v>53</v>
      </c>
      <c r="M333" t="s">
        <v>94</v>
      </c>
      <c r="N333" t="s">
        <v>553</v>
      </c>
    </row>
    <row r="334" spans="1:14">
      <c r="A334" t="str">
        <f t="shared" ca="1" si="61"/>
        <v/>
      </c>
      <c r="B334" t="str">
        <f t="shared" ca="1" si="55"/>
        <v/>
      </c>
      <c r="C334" t="str">
        <f t="shared" ca="1" si="62"/>
        <v/>
      </c>
      <c r="D334" t="str">
        <f t="shared" ca="1" si="56"/>
        <v/>
      </c>
      <c r="E334" t="str">
        <f t="shared" ca="1" si="63"/>
        <v/>
      </c>
      <c r="F334" s="96" t="str">
        <f t="shared" ca="1" si="57"/>
        <v/>
      </c>
      <c r="G334" t="str">
        <f t="shared" ca="1" si="58"/>
        <v/>
      </c>
      <c r="H334" t="str">
        <f t="shared" ca="1" si="64"/>
        <v/>
      </c>
      <c r="I334" t="str">
        <f t="shared" ca="1" si="59"/>
        <v/>
      </c>
      <c r="K334" t="str">
        <f t="shared" ca="1" si="60"/>
        <v/>
      </c>
      <c r="L334" s="51" t="s">
        <v>53</v>
      </c>
      <c r="M334" t="s">
        <v>95</v>
      </c>
      <c r="N334" t="s">
        <v>554</v>
      </c>
    </row>
    <row r="335" spans="1:14">
      <c r="A335" t="str">
        <f t="shared" ca="1" si="61"/>
        <v/>
      </c>
      <c r="B335" t="str">
        <f t="shared" ca="1" si="55"/>
        <v/>
      </c>
      <c r="C335" t="str">
        <f t="shared" ca="1" si="62"/>
        <v/>
      </c>
      <c r="D335" t="str">
        <f t="shared" ca="1" si="56"/>
        <v/>
      </c>
      <c r="E335" t="str">
        <f t="shared" ca="1" si="63"/>
        <v/>
      </c>
      <c r="F335" s="96" t="str">
        <f t="shared" ca="1" si="57"/>
        <v/>
      </c>
      <c r="G335" t="str">
        <f t="shared" ca="1" si="58"/>
        <v/>
      </c>
      <c r="H335" t="str">
        <f t="shared" ca="1" si="64"/>
        <v/>
      </c>
      <c r="I335" t="str">
        <f t="shared" ca="1" si="59"/>
        <v/>
      </c>
      <c r="K335" t="str">
        <f t="shared" ca="1" si="60"/>
        <v/>
      </c>
      <c r="L335" s="51" t="s">
        <v>53</v>
      </c>
      <c r="M335" t="s">
        <v>96</v>
      </c>
      <c r="N335" t="s">
        <v>555</v>
      </c>
    </row>
    <row r="336" spans="1:14">
      <c r="A336" t="str">
        <f t="shared" ca="1" si="61"/>
        <v/>
      </c>
      <c r="B336" t="str">
        <f t="shared" ca="1" si="55"/>
        <v/>
      </c>
      <c r="C336" t="str">
        <f t="shared" ca="1" si="62"/>
        <v/>
      </c>
      <c r="D336" t="str">
        <f t="shared" ca="1" si="56"/>
        <v/>
      </c>
      <c r="E336" t="str">
        <f t="shared" ca="1" si="63"/>
        <v/>
      </c>
      <c r="F336" s="96" t="str">
        <f t="shared" ca="1" si="57"/>
        <v/>
      </c>
      <c r="G336" t="str">
        <f t="shared" ca="1" si="58"/>
        <v/>
      </c>
      <c r="H336" t="str">
        <f t="shared" ca="1" si="64"/>
        <v/>
      </c>
      <c r="I336" t="str">
        <f t="shared" ca="1" si="59"/>
        <v/>
      </c>
      <c r="K336" t="str">
        <f t="shared" ca="1" si="60"/>
        <v/>
      </c>
      <c r="L336" s="51" t="s">
        <v>53</v>
      </c>
      <c r="M336" t="s">
        <v>97</v>
      </c>
      <c r="N336" t="s">
        <v>556</v>
      </c>
    </row>
    <row r="337" spans="1:14">
      <c r="A337" t="str">
        <f t="shared" ca="1" si="61"/>
        <v/>
      </c>
      <c r="B337" t="str">
        <f t="shared" ca="1" si="55"/>
        <v/>
      </c>
      <c r="C337" t="str">
        <f t="shared" ca="1" si="62"/>
        <v/>
      </c>
      <c r="D337" t="str">
        <f t="shared" ca="1" si="56"/>
        <v/>
      </c>
      <c r="E337" t="str">
        <f t="shared" ca="1" si="63"/>
        <v/>
      </c>
      <c r="F337" s="96" t="str">
        <f t="shared" ca="1" si="57"/>
        <v/>
      </c>
      <c r="G337" t="str">
        <f t="shared" ca="1" si="58"/>
        <v/>
      </c>
      <c r="H337" t="str">
        <f t="shared" ca="1" si="64"/>
        <v/>
      </c>
      <c r="I337" t="str">
        <f t="shared" ca="1" si="59"/>
        <v/>
      </c>
      <c r="K337" t="str">
        <f t="shared" ca="1" si="60"/>
        <v/>
      </c>
      <c r="L337" s="51" t="s">
        <v>53</v>
      </c>
      <c r="M337" t="s">
        <v>98</v>
      </c>
      <c r="N337" t="s">
        <v>557</v>
      </c>
    </row>
    <row r="338" spans="1:14">
      <c r="A338" t="str">
        <f t="shared" ca="1" si="61"/>
        <v/>
      </c>
      <c r="B338" t="str">
        <f t="shared" ca="1" si="55"/>
        <v/>
      </c>
      <c r="C338" t="str">
        <f t="shared" ca="1" si="62"/>
        <v/>
      </c>
      <c r="D338" t="str">
        <f t="shared" ca="1" si="56"/>
        <v/>
      </c>
      <c r="E338" t="str">
        <f t="shared" ca="1" si="63"/>
        <v/>
      </c>
      <c r="F338" s="96" t="str">
        <f t="shared" ca="1" si="57"/>
        <v/>
      </c>
      <c r="G338" t="str">
        <f t="shared" ca="1" si="58"/>
        <v/>
      </c>
      <c r="H338" t="str">
        <f t="shared" ca="1" si="64"/>
        <v/>
      </c>
      <c r="I338" t="str">
        <f t="shared" ca="1" si="59"/>
        <v/>
      </c>
      <c r="K338" t="str">
        <f t="shared" ca="1" si="60"/>
        <v/>
      </c>
      <c r="L338" s="51" t="s">
        <v>53</v>
      </c>
      <c r="M338" t="s">
        <v>99</v>
      </c>
      <c r="N338" t="s">
        <v>558</v>
      </c>
    </row>
    <row r="339" spans="1:14">
      <c r="A339" t="str">
        <f t="shared" ca="1" si="61"/>
        <v/>
      </c>
      <c r="B339" t="str">
        <f t="shared" ca="1" si="55"/>
        <v/>
      </c>
      <c r="C339" t="str">
        <f t="shared" ca="1" si="62"/>
        <v/>
      </c>
      <c r="D339" t="str">
        <f t="shared" ca="1" si="56"/>
        <v/>
      </c>
      <c r="E339" t="str">
        <f t="shared" ca="1" si="63"/>
        <v/>
      </c>
      <c r="F339" s="96" t="str">
        <f t="shared" ca="1" si="57"/>
        <v/>
      </c>
      <c r="G339" t="str">
        <f t="shared" ca="1" si="58"/>
        <v/>
      </c>
      <c r="H339" t="str">
        <f t="shared" ca="1" si="64"/>
        <v/>
      </c>
      <c r="I339" t="str">
        <f t="shared" ca="1" si="59"/>
        <v/>
      </c>
      <c r="K339" t="str">
        <f t="shared" ca="1" si="60"/>
        <v/>
      </c>
      <c r="L339" s="51" t="s">
        <v>53</v>
      </c>
      <c r="M339" t="s">
        <v>100</v>
      </c>
      <c r="N339" t="s">
        <v>559</v>
      </c>
    </row>
    <row r="340" spans="1:14">
      <c r="A340" t="str">
        <f t="shared" ca="1" si="61"/>
        <v/>
      </c>
      <c r="B340" t="str">
        <f t="shared" ca="1" si="55"/>
        <v/>
      </c>
      <c r="C340" t="str">
        <f t="shared" ca="1" si="62"/>
        <v/>
      </c>
      <c r="D340" t="str">
        <f t="shared" ca="1" si="56"/>
        <v/>
      </c>
      <c r="E340" t="str">
        <f t="shared" ca="1" si="63"/>
        <v/>
      </c>
      <c r="F340" s="96" t="str">
        <f t="shared" ca="1" si="57"/>
        <v/>
      </c>
      <c r="G340" t="str">
        <f t="shared" ca="1" si="58"/>
        <v/>
      </c>
      <c r="H340" t="str">
        <f t="shared" ca="1" si="64"/>
        <v/>
      </c>
      <c r="I340" t="str">
        <f t="shared" ca="1" si="59"/>
        <v/>
      </c>
      <c r="K340" t="str">
        <f t="shared" ca="1" si="60"/>
        <v/>
      </c>
      <c r="L340" s="51" t="s">
        <v>53</v>
      </c>
      <c r="M340" t="s">
        <v>101</v>
      </c>
      <c r="N340" t="s">
        <v>560</v>
      </c>
    </row>
    <row r="341" spans="1:14">
      <c r="A341" t="str">
        <f t="shared" ca="1" si="61"/>
        <v/>
      </c>
      <c r="B341" t="str">
        <f t="shared" ca="1" si="55"/>
        <v/>
      </c>
      <c r="C341" t="str">
        <f t="shared" ca="1" si="62"/>
        <v/>
      </c>
      <c r="D341" t="str">
        <f t="shared" ca="1" si="56"/>
        <v/>
      </c>
      <c r="E341" t="str">
        <f t="shared" ca="1" si="63"/>
        <v/>
      </c>
      <c r="F341" s="96" t="str">
        <f t="shared" ca="1" si="57"/>
        <v/>
      </c>
      <c r="G341" t="str">
        <f t="shared" ca="1" si="58"/>
        <v/>
      </c>
      <c r="H341" t="str">
        <f t="shared" ca="1" si="64"/>
        <v/>
      </c>
      <c r="I341" t="str">
        <f t="shared" ca="1" si="59"/>
        <v/>
      </c>
      <c r="K341" t="str">
        <f t="shared" ca="1" si="60"/>
        <v/>
      </c>
      <c r="L341" s="51" t="s">
        <v>53</v>
      </c>
      <c r="M341" t="s">
        <v>102</v>
      </c>
      <c r="N341" t="s">
        <v>561</v>
      </c>
    </row>
    <row r="342" spans="1:14">
      <c r="A342" t="str">
        <f t="shared" ca="1" si="61"/>
        <v/>
      </c>
      <c r="B342" t="str">
        <f t="shared" ca="1" si="55"/>
        <v/>
      </c>
      <c r="C342" t="str">
        <f t="shared" ca="1" si="62"/>
        <v/>
      </c>
      <c r="D342" t="str">
        <f t="shared" ca="1" si="56"/>
        <v/>
      </c>
      <c r="E342" t="str">
        <f t="shared" ca="1" si="63"/>
        <v/>
      </c>
      <c r="F342" s="96" t="str">
        <f t="shared" ca="1" si="57"/>
        <v/>
      </c>
      <c r="G342" t="str">
        <f t="shared" ca="1" si="58"/>
        <v/>
      </c>
      <c r="H342" t="str">
        <f t="shared" ca="1" si="64"/>
        <v/>
      </c>
      <c r="I342" t="str">
        <f t="shared" ca="1" si="59"/>
        <v/>
      </c>
      <c r="K342" t="str">
        <f t="shared" ca="1" si="60"/>
        <v/>
      </c>
      <c r="L342" s="51" t="s">
        <v>53</v>
      </c>
      <c r="M342" t="s">
        <v>103</v>
      </c>
      <c r="N342" t="s">
        <v>562</v>
      </c>
    </row>
    <row r="343" spans="1:14">
      <c r="A343" t="str">
        <f t="shared" ca="1" si="61"/>
        <v/>
      </c>
      <c r="B343" t="str">
        <f t="shared" ca="1" si="55"/>
        <v/>
      </c>
      <c r="C343" t="str">
        <f t="shared" ca="1" si="62"/>
        <v/>
      </c>
      <c r="D343" t="str">
        <f t="shared" ca="1" si="56"/>
        <v/>
      </c>
      <c r="E343" t="str">
        <f t="shared" ca="1" si="63"/>
        <v/>
      </c>
      <c r="F343" s="96" t="str">
        <f t="shared" ca="1" si="57"/>
        <v/>
      </c>
      <c r="G343" t="str">
        <f t="shared" ca="1" si="58"/>
        <v/>
      </c>
      <c r="H343" t="str">
        <f t="shared" ca="1" si="64"/>
        <v/>
      </c>
      <c r="I343" t="str">
        <f t="shared" ca="1" si="59"/>
        <v/>
      </c>
      <c r="K343" t="str">
        <f t="shared" ca="1" si="60"/>
        <v/>
      </c>
      <c r="L343" s="51" t="s">
        <v>53</v>
      </c>
      <c r="M343" t="s">
        <v>104</v>
      </c>
      <c r="N343" t="s">
        <v>563</v>
      </c>
    </row>
    <row r="344" spans="1:14">
      <c r="A344" t="str">
        <f t="shared" ca="1" si="61"/>
        <v/>
      </c>
      <c r="B344" t="str">
        <f t="shared" ca="1" si="55"/>
        <v/>
      </c>
      <c r="C344" t="str">
        <f t="shared" ca="1" si="62"/>
        <v/>
      </c>
      <c r="D344" t="str">
        <f t="shared" ca="1" si="56"/>
        <v/>
      </c>
      <c r="E344" t="str">
        <f t="shared" ca="1" si="63"/>
        <v/>
      </c>
      <c r="F344" s="96" t="str">
        <f t="shared" ca="1" si="57"/>
        <v/>
      </c>
      <c r="G344" t="str">
        <f t="shared" ca="1" si="58"/>
        <v/>
      </c>
      <c r="H344" t="str">
        <f t="shared" ca="1" si="64"/>
        <v/>
      </c>
      <c r="I344" t="str">
        <f t="shared" ca="1" si="59"/>
        <v/>
      </c>
      <c r="K344" t="str">
        <f t="shared" ca="1" si="60"/>
        <v/>
      </c>
      <c r="L344" s="51" t="s">
        <v>53</v>
      </c>
      <c r="M344" t="s">
        <v>105</v>
      </c>
      <c r="N344" t="s">
        <v>564</v>
      </c>
    </row>
    <row r="345" spans="1:14">
      <c r="A345" t="str">
        <f t="shared" ca="1" si="61"/>
        <v/>
      </c>
      <c r="B345" t="str">
        <f t="shared" ca="1" si="55"/>
        <v/>
      </c>
      <c r="C345" t="str">
        <f t="shared" ca="1" si="62"/>
        <v/>
      </c>
      <c r="D345" t="str">
        <f t="shared" ca="1" si="56"/>
        <v/>
      </c>
      <c r="E345" t="str">
        <f t="shared" ca="1" si="63"/>
        <v/>
      </c>
      <c r="F345" s="96" t="str">
        <f t="shared" ca="1" si="57"/>
        <v/>
      </c>
      <c r="G345" t="str">
        <f t="shared" ca="1" si="58"/>
        <v/>
      </c>
      <c r="H345" t="str">
        <f t="shared" ca="1" si="64"/>
        <v/>
      </c>
      <c r="I345" t="str">
        <f t="shared" ca="1" si="59"/>
        <v/>
      </c>
      <c r="K345" t="str">
        <f t="shared" ca="1" si="60"/>
        <v/>
      </c>
      <c r="L345" s="51" t="s">
        <v>53</v>
      </c>
      <c r="M345" t="s">
        <v>106</v>
      </c>
      <c r="N345" t="s">
        <v>565</v>
      </c>
    </row>
    <row r="346" spans="1:14">
      <c r="A346" t="str">
        <f t="shared" ca="1" si="61"/>
        <v/>
      </c>
      <c r="B346" t="str">
        <f t="shared" ca="1" si="55"/>
        <v/>
      </c>
      <c r="C346" t="str">
        <f t="shared" ca="1" si="62"/>
        <v/>
      </c>
      <c r="D346" t="str">
        <f t="shared" ca="1" si="56"/>
        <v/>
      </c>
      <c r="E346" t="str">
        <f t="shared" ca="1" si="63"/>
        <v/>
      </c>
      <c r="F346" s="96" t="str">
        <f t="shared" ca="1" si="57"/>
        <v/>
      </c>
      <c r="G346" t="str">
        <f t="shared" ca="1" si="58"/>
        <v/>
      </c>
      <c r="H346" t="str">
        <f t="shared" ca="1" si="64"/>
        <v/>
      </c>
      <c r="I346" t="str">
        <f t="shared" ca="1" si="59"/>
        <v/>
      </c>
      <c r="K346" t="str">
        <f t="shared" ca="1" si="60"/>
        <v/>
      </c>
      <c r="L346" s="51" t="s">
        <v>53</v>
      </c>
      <c r="M346" t="s">
        <v>107</v>
      </c>
      <c r="N346" t="s">
        <v>566</v>
      </c>
    </row>
    <row r="347" spans="1:14">
      <c r="A347" t="str">
        <f t="shared" ca="1" si="61"/>
        <v/>
      </c>
      <c r="B347" t="str">
        <f t="shared" ca="1" si="55"/>
        <v/>
      </c>
      <c r="C347" t="str">
        <f t="shared" ca="1" si="62"/>
        <v/>
      </c>
      <c r="D347" t="str">
        <f t="shared" ca="1" si="56"/>
        <v/>
      </c>
      <c r="E347" t="str">
        <f t="shared" ca="1" si="63"/>
        <v/>
      </c>
      <c r="F347" s="96" t="str">
        <f t="shared" ca="1" si="57"/>
        <v/>
      </c>
      <c r="G347" t="str">
        <f t="shared" ca="1" si="58"/>
        <v/>
      </c>
      <c r="H347" t="str">
        <f t="shared" ca="1" si="64"/>
        <v/>
      </c>
      <c r="I347" t="str">
        <f t="shared" ca="1" si="59"/>
        <v/>
      </c>
      <c r="K347" t="str">
        <f t="shared" ca="1" si="60"/>
        <v/>
      </c>
      <c r="L347" s="51" t="s">
        <v>53</v>
      </c>
      <c r="M347" t="s">
        <v>108</v>
      </c>
      <c r="N347" t="s">
        <v>567</v>
      </c>
    </row>
    <row r="348" spans="1:14">
      <c r="A348" t="str">
        <f t="shared" ca="1" si="61"/>
        <v/>
      </c>
      <c r="B348" t="str">
        <f t="shared" ca="1" si="55"/>
        <v/>
      </c>
      <c r="C348" t="str">
        <f t="shared" ca="1" si="62"/>
        <v/>
      </c>
      <c r="D348" t="str">
        <f t="shared" ca="1" si="56"/>
        <v/>
      </c>
      <c r="E348" t="str">
        <f t="shared" ca="1" si="63"/>
        <v/>
      </c>
      <c r="F348" s="96" t="str">
        <f t="shared" ca="1" si="57"/>
        <v/>
      </c>
      <c r="G348" t="str">
        <f t="shared" ca="1" si="58"/>
        <v/>
      </c>
      <c r="H348" t="str">
        <f t="shared" ca="1" si="64"/>
        <v/>
      </c>
      <c r="I348" t="str">
        <f t="shared" ca="1" si="59"/>
        <v/>
      </c>
      <c r="K348" t="str">
        <f t="shared" ca="1" si="60"/>
        <v/>
      </c>
      <c r="L348" s="51" t="s">
        <v>53</v>
      </c>
      <c r="M348" t="s">
        <v>109</v>
      </c>
      <c r="N348" t="s">
        <v>568</v>
      </c>
    </row>
    <row r="349" spans="1:14">
      <c r="A349" t="str">
        <f t="shared" ca="1" si="61"/>
        <v/>
      </c>
      <c r="B349" t="str">
        <f t="shared" ca="1" si="55"/>
        <v/>
      </c>
      <c r="C349" t="str">
        <f t="shared" ca="1" si="62"/>
        <v/>
      </c>
      <c r="D349" t="str">
        <f t="shared" ca="1" si="56"/>
        <v/>
      </c>
      <c r="E349" t="str">
        <f t="shared" ca="1" si="63"/>
        <v/>
      </c>
      <c r="F349" s="96" t="str">
        <f t="shared" ca="1" si="57"/>
        <v/>
      </c>
      <c r="G349" t="str">
        <f t="shared" ca="1" si="58"/>
        <v/>
      </c>
      <c r="H349" t="str">
        <f t="shared" ca="1" si="64"/>
        <v/>
      </c>
      <c r="I349" t="str">
        <f t="shared" ca="1" si="59"/>
        <v/>
      </c>
      <c r="K349" t="str">
        <f t="shared" ca="1" si="60"/>
        <v/>
      </c>
      <c r="L349" s="51" t="s">
        <v>53</v>
      </c>
      <c r="M349" t="s">
        <v>110</v>
      </c>
      <c r="N349" t="s">
        <v>569</v>
      </c>
    </row>
    <row r="350" spans="1:14">
      <c r="A350" t="str">
        <f t="shared" ca="1" si="61"/>
        <v/>
      </c>
      <c r="B350" t="str">
        <f t="shared" ca="1" si="55"/>
        <v/>
      </c>
      <c r="C350" t="str">
        <f t="shared" ca="1" si="62"/>
        <v/>
      </c>
      <c r="D350" t="str">
        <f t="shared" ca="1" si="56"/>
        <v/>
      </c>
      <c r="E350" t="str">
        <f t="shared" ca="1" si="63"/>
        <v/>
      </c>
      <c r="F350" s="96" t="str">
        <f t="shared" ca="1" si="57"/>
        <v/>
      </c>
      <c r="G350" t="str">
        <f t="shared" ca="1" si="58"/>
        <v/>
      </c>
      <c r="H350" t="str">
        <f t="shared" ca="1" si="64"/>
        <v/>
      </c>
      <c r="I350" t="str">
        <f t="shared" ca="1" si="59"/>
        <v/>
      </c>
      <c r="K350" t="str">
        <f t="shared" ca="1" si="60"/>
        <v/>
      </c>
      <c r="L350" s="51" t="s">
        <v>53</v>
      </c>
      <c r="M350" t="s">
        <v>111</v>
      </c>
      <c r="N350" t="s">
        <v>570</v>
      </c>
    </row>
    <row r="351" spans="1:14">
      <c r="A351" t="str">
        <f t="shared" ca="1" si="61"/>
        <v/>
      </c>
      <c r="B351" t="str">
        <f t="shared" ca="1" si="55"/>
        <v/>
      </c>
      <c r="C351" t="str">
        <f t="shared" ca="1" si="62"/>
        <v/>
      </c>
      <c r="D351" t="str">
        <f t="shared" ca="1" si="56"/>
        <v/>
      </c>
      <c r="E351" t="str">
        <f t="shared" ca="1" si="63"/>
        <v/>
      </c>
      <c r="F351" s="96" t="str">
        <f t="shared" ca="1" si="57"/>
        <v/>
      </c>
      <c r="G351" t="str">
        <f t="shared" ca="1" si="58"/>
        <v/>
      </c>
      <c r="H351" t="str">
        <f t="shared" ca="1" si="64"/>
        <v/>
      </c>
      <c r="I351" t="str">
        <f t="shared" ca="1" si="59"/>
        <v/>
      </c>
      <c r="K351" t="str">
        <f t="shared" ca="1" si="60"/>
        <v/>
      </c>
      <c r="L351" s="51" t="s">
        <v>53</v>
      </c>
      <c r="M351" t="s">
        <v>112</v>
      </c>
      <c r="N351" t="s">
        <v>571</v>
      </c>
    </row>
    <row r="352" spans="1:14">
      <c r="A352" t="str">
        <f t="shared" ca="1" si="61"/>
        <v/>
      </c>
      <c r="B352" t="str">
        <f t="shared" ca="1" si="55"/>
        <v/>
      </c>
      <c r="C352" t="str">
        <f t="shared" ca="1" si="62"/>
        <v/>
      </c>
      <c r="D352" t="str">
        <f t="shared" ca="1" si="56"/>
        <v/>
      </c>
      <c r="E352" t="str">
        <f t="shared" ca="1" si="63"/>
        <v/>
      </c>
      <c r="F352" s="96" t="str">
        <f t="shared" ca="1" si="57"/>
        <v/>
      </c>
      <c r="G352" t="str">
        <f t="shared" ca="1" si="58"/>
        <v/>
      </c>
      <c r="H352" t="str">
        <f t="shared" ca="1" si="64"/>
        <v/>
      </c>
      <c r="I352" t="str">
        <f t="shared" ca="1" si="59"/>
        <v/>
      </c>
      <c r="K352" t="str">
        <f t="shared" ca="1" si="60"/>
        <v/>
      </c>
      <c r="L352" s="51" t="s">
        <v>53</v>
      </c>
      <c r="M352" t="s">
        <v>113</v>
      </c>
      <c r="N352" t="s">
        <v>572</v>
      </c>
    </row>
    <row r="353" spans="1:14">
      <c r="A353" t="str">
        <f t="shared" ca="1" si="61"/>
        <v/>
      </c>
      <c r="B353" t="str">
        <f t="shared" ca="1" si="55"/>
        <v/>
      </c>
      <c r="C353" t="str">
        <f t="shared" ca="1" si="62"/>
        <v/>
      </c>
      <c r="D353" t="str">
        <f t="shared" ca="1" si="56"/>
        <v/>
      </c>
      <c r="E353" t="str">
        <f t="shared" ca="1" si="63"/>
        <v/>
      </c>
      <c r="F353" s="96" t="str">
        <f t="shared" ca="1" si="57"/>
        <v/>
      </c>
      <c r="G353" t="str">
        <f t="shared" ca="1" si="58"/>
        <v/>
      </c>
      <c r="H353" t="str">
        <f t="shared" ca="1" si="64"/>
        <v/>
      </c>
      <c r="I353" t="str">
        <f t="shared" ca="1" si="59"/>
        <v/>
      </c>
      <c r="K353" t="str">
        <f t="shared" ca="1" si="60"/>
        <v/>
      </c>
      <c r="L353" s="51" t="s">
        <v>53</v>
      </c>
      <c r="M353" t="s">
        <v>114</v>
      </c>
      <c r="N353" t="s">
        <v>573</v>
      </c>
    </row>
    <row r="354" spans="1:14">
      <c r="A354" t="str">
        <f t="shared" ca="1" si="61"/>
        <v/>
      </c>
      <c r="B354" t="str">
        <f t="shared" ca="1" si="55"/>
        <v/>
      </c>
      <c r="C354" t="str">
        <f t="shared" ca="1" si="62"/>
        <v/>
      </c>
      <c r="D354" t="str">
        <f t="shared" ca="1" si="56"/>
        <v/>
      </c>
      <c r="E354" t="str">
        <f t="shared" ca="1" si="63"/>
        <v/>
      </c>
      <c r="F354" s="96" t="str">
        <f t="shared" ca="1" si="57"/>
        <v/>
      </c>
      <c r="G354" t="str">
        <f t="shared" ca="1" si="58"/>
        <v/>
      </c>
      <c r="H354" t="str">
        <f t="shared" ca="1" si="64"/>
        <v/>
      </c>
      <c r="I354" t="str">
        <f t="shared" ca="1" si="59"/>
        <v/>
      </c>
      <c r="K354" t="str">
        <f t="shared" ca="1" si="60"/>
        <v/>
      </c>
      <c r="L354" s="51" t="s">
        <v>53</v>
      </c>
      <c r="M354" t="s">
        <v>115</v>
      </c>
      <c r="N354" t="s">
        <v>574</v>
      </c>
    </row>
    <row r="355" spans="1:14">
      <c r="A355" t="str">
        <f t="shared" ca="1" si="61"/>
        <v/>
      </c>
      <c r="B355" t="str">
        <f t="shared" ca="1" si="55"/>
        <v/>
      </c>
      <c r="C355" t="str">
        <f t="shared" ca="1" si="62"/>
        <v/>
      </c>
      <c r="D355" t="str">
        <f t="shared" ca="1" si="56"/>
        <v/>
      </c>
      <c r="E355" t="str">
        <f t="shared" ca="1" si="63"/>
        <v/>
      </c>
      <c r="F355" s="96" t="str">
        <f t="shared" ca="1" si="57"/>
        <v/>
      </c>
      <c r="G355" t="str">
        <f t="shared" ca="1" si="58"/>
        <v/>
      </c>
      <c r="H355" t="str">
        <f t="shared" ca="1" si="64"/>
        <v/>
      </c>
      <c r="I355" t="str">
        <f t="shared" ca="1" si="59"/>
        <v/>
      </c>
      <c r="K355" t="str">
        <f t="shared" ca="1" si="60"/>
        <v/>
      </c>
      <c r="L355" s="51" t="s">
        <v>53</v>
      </c>
      <c r="M355" t="s">
        <v>116</v>
      </c>
      <c r="N355" t="s">
        <v>575</v>
      </c>
    </row>
    <row r="356" spans="1:14">
      <c r="A356" t="str">
        <f t="shared" ca="1" si="61"/>
        <v/>
      </c>
      <c r="B356" t="str">
        <f t="shared" ca="1" si="55"/>
        <v/>
      </c>
      <c r="C356" t="str">
        <f t="shared" ca="1" si="62"/>
        <v/>
      </c>
      <c r="D356" t="str">
        <f t="shared" ca="1" si="56"/>
        <v/>
      </c>
      <c r="E356" t="str">
        <f t="shared" ca="1" si="63"/>
        <v/>
      </c>
      <c r="F356" s="96" t="str">
        <f t="shared" ca="1" si="57"/>
        <v/>
      </c>
      <c r="G356" t="str">
        <f t="shared" ca="1" si="58"/>
        <v/>
      </c>
      <c r="H356" t="str">
        <f t="shared" ca="1" si="64"/>
        <v/>
      </c>
      <c r="I356" t="str">
        <f t="shared" ca="1" si="59"/>
        <v/>
      </c>
      <c r="K356" t="str">
        <f t="shared" ca="1" si="60"/>
        <v/>
      </c>
      <c r="L356" s="51" t="s">
        <v>53</v>
      </c>
      <c r="M356" t="s">
        <v>117</v>
      </c>
      <c r="N356" t="s">
        <v>576</v>
      </c>
    </row>
    <row r="357" spans="1:14">
      <c r="A357" t="str">
        <f t="shared" ca="1" si="61"/>
        <v/>
      </c>
      <c r="B357" t="str">
        <f t="shared" ca="1" si="55"/>
        <v/>
      </c>
      <c r="C357" t="str">
        <f t="shared" ca="1" si="62"/>
        <v/>
      </c>
      <c r="D357" t="str">
        <f t="shared" ca="1" si="56"/>
        <v/>
      </c>
      <c r="E357" t="str">
        <f t="shared" ca="1" si="63"/>
        <v/>
      </c>
      <c r="F357" s="96" t="str">
        <f t="shared" ca="1" si="57"/>
        <v/>
      </c>
      <c r="G357" t="str">
        <f t="shared" ca="1" si="58"/>
        <v/>
      </c>
      <c r="H357" t="str">
        <f t="shared" ca="1" si="64"/>
        <v/>
      </c>
      <c r="I357" t="str">
        <f t="shared" ca="1" si="59"/>
        <v/>
      </c>
      <c r="K357" t="str">
        <f t="shared" ref="K357:K388" ca="1" si="65">IF(ISBLANK(INDIRECT($N357)),"",INDIRECT($K$393))</f>
        <v/>
      </c>
      <c r="L357" s="51" t="s">
        <v>53</v>
      </c>
      <c r="M357" t="s">
        <v>118</v>
      </c>
      <c r="N357" t="s">
        <v>577</v>
      </c>
    </row>
    <row r="358" spans="1:14">
      <c r="A358" t="str">
        <f t="shared" ca="1" si="61"/>
        <v/>
      </c>
      <c r="B358" t="str">
        <f t="shared" ca="1" si="55"/>
        <v/>
      </c>
      <c r="C358" t="str">
        <f t="shared" ca="1" si="62"/>
        <v/>
      </c>
      <c r="D358" t="str">
        <f t="shared" ca="1" si="56"/>
        <v/>
      </c>
      <c r="E358" t="str">
        <f t="shared" ca="1" si="63"/>
        <v/>
      </c>
      <c r="F358" s="96" t="str">
        <f t="shared" ca="1" si="57"/>
        <v/>
      </c>
      <c r="G358" t="str">
        <f t="shared" ca="1" si="58"/>
        <v/>
      </c>
      <c r="H358" t="str">
        <f t="shared" ca="1" si="64"/>
        <v/>
      </c>
      <c r="I358" t="str">
        <f t="shared" ca="1" si="59"/>
        <v/>
      </c>
      <c r="K358" t="str">
        <f t="shared" ca="1" si="65"/>
        <v/>
      </c>
      <c r="L358" s="51" t="s">
        <v>53</v>
      </c>
      <c r="M358" t="s">
        <v>119</v>
      </c>
      <c r="N358" t="s">
        <v>578</v>
      </c>
    </row>
    <row r="359" spans="1:14">
      <c r="A359" t="str">
        <f t="shared" ca="1" si="61"/>
        <v/>
      </c>
      <c r="B359" t="str">
        <f t="shared" ca="1" si="55"/>
        <v/>
      </c>
      <c r="C359" t="str">
        <f t="shared" ca="1" si="62"/>
        <v/>
      </c>
      <c r="D359" t="str">
        <f t="shared" ca="1" si="56"/>
        <v/>
      </c>
      <c r="E359" t="str">
        <f t="shared" ca="1" si="63"/>
        <v/>
      </c>
      <c r="F359" s="96" t="str">
        <f t="shared" ca="1" si="57"/>
        <v/>
      </c>
      <c r="G359" t="str">
        <f t="shared" ca="1" si="58"/>
        <v/>
      </c>
      <c r="H359" t="str">
        <f t="shared" ca="1" si="64"/>
        <v/>
      </c>
      <c r="I359" t="str">
        <f t="shared" ca="1" si="59"/>
        <v/>
      </c>
      <c r="K359" t="str">
        <f t="shared" ca="1" si="65"/>
        <v/>
      </c>
      <c r="L359" s="51" t="s">
        <v>53</v>
      </c>
      <c r="M359" t="s">
        <v>120</v>
      </c>
      <c r="N359" t="s">
        <v>579</v>
      </c>
    </row>
    <row r="360" spans="1:14">
      <c r="A360" t="str">
        <f t="shared" ca="1" si="61"/>
        <v/>
      </c>
      <c r="B360" t="str">
        <f t="shared" ca="1" si="55"/>
        <v/>
      </c>
      <c r="C360" t="str">
        <f t="shared" ca="1" si="62"/>
        <v/>
      </c>
      <c r="D360" t="str">
        <f t="shared" ca="1" si="56"/>
        <v/>
      </c>
      <c r="E360" t="str">
        <f t="shared" ca="1" si="63"/>
        <v/>
      </c>
      <c r="F360" s="96" t="str">
        <f t="shared" ca="1" si="57"/>
        <v/>
      </c>
      <c r="G360" t="str">
        <f t="shared" ca="1" si="58"/>
        <v/>
      </c>
      <c r="H360" t="str">
        <f t="shared" ca="1" si="64"/>
        <v/>
      </c>
      <c r="I360" t="str">
        <f t="shared" ca="1" si="59"/>
        <v/>
      </c>
      <c r="K360" t="str">
        <f t="shared" ca="1" si="65"/>
        <v/>
      </c>
      <c r="L360" s="51" t="s">
        <v>53</v>
      </c>
      <c r="M360" t="s">
        <v>121</v>
      </c>
      <c r="N360" t="s">
        <v>580</v>
      </c>
    </row>
    <row r="361" spans="1:14">
      <c r="A361" t="str">
        <f t="shared" ca="1" si="61"/>
        <v/>
      </c>
      <c r="B361" t="str">
        <f t="shared" ca="1" si="55"/>
        <v/>
      </c>
      <c r="C361" t="str">
        <f t="shared" ca="1" si="62"/>
        <v/>
      </c>
      <c r="D361" t="str">
        <f t="shared" ca="1" si="56"/>
        <v/>
      </c>
      <c r="E361" t="str">
        <f t="shared" ca="1" si="63"/>
        <v/>
      </c>
      <c r="F361" s="96" t="str">
        <f t="shared" ca="1" si="57"/>
        <v/>
      </c>
      <c r="G361" t="str">
        <f t="shared" ca="1" si="58"/>
        <v/>
      </c>
      <c r="H361" t="str">
        <f t="shared" ca="1" si="64"/>
        <v/>
      </c>
      <c r="I361" t="str">
        <f t="shared" ca="1" si="59"/>
        <v/>
      </c>
      <c r="K361" t="str">
        <f t="shared" ca="1" si="65"/>
        <v/>
      </c>
      <c r="L361" s="51" t="s">
        <v>53</v>
      </c>
      <c r="M361" t="s">
        <v>122</v>
      </c>
      <c r="N361" t="s">
        <v>581</v>
      </c>
    </row>
    <row r="362" spans="1:14">
      <c r="A362" t="str">
        <f t="shared" ca="1" si="61"/>
        <v/>
      </c>
      <c r="B362" t="str">
        <f t="shared" ca="1" si="55"/>
        <v/>
      </c>
      <c r="C362" t="str">
        <f t="shared" ca="1" si="62"/>
        <v/>
      </c>
      <c r="D362" t="str">
        <f t="shared" ca="1" si="56"/>
        <v/>
      </c>
      <c r="E362" t="str">
        <f t="shared" ca="1" si="63"/>
        <v/>
      </c>
      <c r="F362" s="96" t="str">
        <f t="shared" ca="1" si="57"/>
        <v/>
      </c>
      <c r="G362" t="str">
        <f t="shared" ca="1" si="58"/>
        <v/>
      </c>
      <c r="H362" t="str">
        <f t="shared" ca="1" si="64"/>
        <v/>
      </c>
      <c r="I362" t="str">
        <f t="shared" ca="1" si="59"/>
        <v/>
      </c>
      <c r="K362" t="str">
        <f t="shared" ca="1" si="65"/>
        <v/>
      </c>
      <c r="L362" s="51" t="s">
        <v>53</v>
      </c>
      <c r="M362" t="s">
        <v>123</v>
      </c>
      <c r="N362" t="s">
        <v>582</v>
      </c>
    </row>
    <row r="363" spans="1:14">
      <c r="A363" t="str">
        <f t="shared" ca="1" si="61"/>
        <v/>
      </c>
      <c r="B363" t="str">
        <f t="shared" ca="1" si="55"/>
        <v/>
      </c>
      <c r="C363" t="str">
        <f t="shared" ca="1" si="62"/>
        <v/>
      </c>
      <c r="D363" t="str">
        <f t="shared" ca="1" si="56"/>
        <v/>
      </c>
      <c r="E363" t="str">
        <f t="shared" ca="1" si="63"/>
        <v/>
      </c>
      <c r="F363" s="96" t="str">
        <f t="shared" ca="1" si="57"/>
        <v/>
      </c>
      <c r="G363" t="str">
        <f t="shared" ca="1" si="58"/>
        <v/>
      </c>
      <c r="H363" t="str">
        <f t="shared" ca="1" si="64"/>
        <v/>
      </c>
      <c r="I363" t="str">
        <f t="shared" ca="1" si="59"/>
        <v/>
      </c>
      <c r="K363" t="str">
        <f t="shared" ca="1" si="65"/>
        <v/>
      </c>
      <c r="L363" s="51" t="s">
        <v>53</v>
      </c>
      <c r="M363" t="s">
        <v>124</v>
      </c>
      <c r="N363" t="s">
        <v>583</v>
      </c>
    </row>
    <row r="364" spans="1:14">
      <c r="A364" t="str">
        <f t="shared" ca="1" si="61"/>
        <v/>
      </c>
      <c r="B364" t="str">
        <f t="shared" ca="1" si="55"/>
        <v/>
      </c>
      <c r="C364" t="str">
        <f t="shared" ca="1" si="62"/>
        <v/>
      </c>
      <c r="D364" t="str">
        <f t="shared" ca="1" si="56"/>
        <v/>
      </c>
      <c r="E364" t="str">
        <f t="shared" ca="1" si="63"/>
        <v/>
      </c>
      <c r="F364" s="96" t="str">
        <f t="shared" ca="1" si="57"/>
        <v/>
      </c>
      <c r="G364" t="str">
        <f t="shared" ca="1" si="58"/>
        <v/>
      </c>
      <c r="H364" t="str">
        <f t="shared" ca="1" si="64"/>
        <v/>
      </c>
      <c r="I364" t="str">
        <f t="shared" ca="1" si="59"/>
        <v/>
      </c>
      <c r="K364" t="str">
        <f t="shared" ca="1" si="65"/>
        <v/>
      </c>
      <c r="L364" s="51" t="s">
        <v>53</v>
      </c>
      <c r="M364" t="s">
        <v>125</v>
      </c>
      <c r="N364" t="s">
        <v>584</v>
      </c>
    </row>
    <row r="365" spans="1:14">
      <c r="A365" t="str">
        <f t="shared" ca="1" si="61"/>
        <v/>
      </c>
      <c r="B365" t="str">
        <f t="shared" ca="1" si="55"/>
        <v/>
      </c>
      <c r="C365" t="str">
        <f t="shared" ca="1" si="62"/>
        <v/>
      </c>
      <c r="D365" t="str">
        <f t="shared" ca="1" si="56"/>
        <v/>
      </c>
      <c r="E365" t="str">
        <f t="shared" ca="1" si="63"/>
        <v/>
      </c>
      <c r="F365" s="96" t="str">
        <f t="shared" ca="1" si="57"/>
        <v/>
      </c>
      <c r="G365" t="str">
        <f t="shared" ca="1" si="58"/>
        <v/>
      </c>
      <c r="H365" t="str">
        <f t="shared" ca="1" si="64"/>
        <v/>
      </c>
      <c r="I365" t="str">
        <f t="shared" ca="1" si="59"/>
        <v/>
      </c>
      <c r="K365" t="str">
        <f t="shared" ca="1" si="65"/>
        <v/>
      </c>
      <c r="L365" s="51" t="s">
        <v>53</v>
      </c>
      <c r="M365" t="s">
        <v>126</v>
      </c>
      <c r="N365" t="s">
        <v>585</v>
      </c>
    </row>
    <row r="366" spans="1:14">
      <c r="A366" t="str">
        <f t="shared" ca="1" si="61"/>
        <v/>
      </c>
      <c r="B366" t="str">
        <f t="shared" ca="1" si="55"/>
        <v/>
      </c>
      <c r="C366" t="str">
        <f t="shared" ca="1" si="62"/>
        <v/>
      </c>
      <c r="D366" t="str">
        <f t="shared" ca="1" si="56"/>
        <v/>
      </c>
      <c r="E366" t="str">
        <f t="shared" ca="1" si="63"/>
        <v/>
      </c>
      <c r="F366" s="96" t="str">
        <f t="shared" ca="1" si="57"/>
        <v/>
      </c>
      <c r="G366" t="str">
        <f t="shared" ca="1" si="58"/>
        <v/>
      </c>
      <c r="H366" t="str">
        <f t="shared" ca="1" si="64"/>
        <v/>
      </c>
      <c r="I366" t="str">
        <f t="shared" ca="1" si="59"/>
        <v/>
      </c>
      <c r="K366" t="str">
        <f t="shared" ca="1" si="65"/>
        <v/>
      </c>
      <c r="L366" s="51" t="s">
        <v>53</v>
      </c>
      <c r="M366" t="s">
        <v>127</v>
      </c>
      <c r="N366" t="s">
        <v>586</v>
      </c>
    </row>
    <row r="367" spans="1:14">
      <c r="A367" t="str">
        <f t="shared" ca="1" si="61"/>
        <v/>
      </c>
      <c r="B367" t="str">
        <f t="shared" ca="1" si="55"/>
        <v/>
      </c>
      <c r="C367" t="str">
        <f t="shared" ca="1" si="62"/>
        <v/>
      </c>
      <c r="D367" t="str">
        <f t="shared" ca="1" si="56"/>
        <v/>
      </c>
      <c r="E367" t="str">
        <f t="shared" ca="1" si="63"/>
        <v/>
      </c>
      <c r="F367" s="96" t="str">
        <f t="shared" ca="1" si="57"/>
        <v/>
      </c>
      <c r="G367" t="str">
        <f t="shared" ca="1" si="58"/>
        <v/>
      </c>
      <c r="H367" t="str">
        <f t="shared" ca="1" si="64"/>
        <v/>
      </c>
      <c r="I367" t="str">
        <f t="shared" ca="1" si="59"/>
        <v/>
      </c>
      <c r="K367" t="str">
        <f t="shared" ca="1" si="65"/>
        <v/>
      </c>
      <c r="L367" s="51" t="s">
        <v>53</v>
      </c>
      <c r="M367" t="s">
        <v>128</v>
      </c>
      <c r="N367" t="s">
        <v>587</v>
      </c>
    </row>
    <row r="368" spans="1:14">
      <c r="A368" t="str">
        <f t="shared" ca="1" si="61"/>
        <v/>
      </c>
      <c r="B368" t="str">
        <f t="shared" ca="1" si="55"/>
        <v/>
      </c>
      <c r="C368" t="str">
        <f t="shared" ca="1" si="62"/>
        <v/>
      </c>
      <c r="D368" t="str">
        <f t="shared" ca="1" si="56"/>
        <v/>
      </c>
      <c r="E368" t="str">
        <f t="shared" ca="1" si="63"/>
        <v/>
      </c>
      <c r="F368" s="96" t="str">
        <f t="shared" ca="1" si="57"/>
        <v/>
      </c>
      <c r="G368" t="str">
        <f t="shared" ca="1" si="58"/>
        <v/>
      </c>
      <c r="H368" t="str">
        <f t="shared" ca="1" si="64"/>
        <v/>
      </c>
      <c r="I368" t="str">
        <f t="shared" ca="1" si="59"/>
        <v/>
      </c>
      <c r="K368" t="str">
        <f t="shared" ca="1" si="65"/>
        <v/>
      </c>
      <c r="L368" s="51" t="s">
        <v>53</v>
      </c>
      <c r="M368" t="s">
        <v>129</v>
      </c>
      <c r="N368" t="s">
        <v>588</v>
      </c>
    </row>
    <row r="369" spans="1:14">
      <c r="A369" t="str">
        <f t="shared" ca="1" si="61"/>
        <v/>
      </c>
      <c r="B369" t="str">
        <f t="shared" ca="1" si="55"/>
        <v/>
      </c>
      <c r="C369" t="str">
        <f t="shared" ca="1" si="62"/>
        <v/>
      </c>
      <c r="D369" t="str">
        <f t="shared" ca="1" si="56"/>
        <v/>
      </c>
      <c r="E369" t="str">
        <f t="shared" ca="1" si="63"/>
        <v/>
      </c>
      <c r="F369" s="96" t="str">
        <f t="shared" ca="1" si="57"/>
        <v/>
      </c>
      <c r="G369" t="str">
        <f t="shared" ca="1" si="58"/>
        <v/>
      </c>
      <c r="H369" t="str">
        <f t="shared" ca="1" si="64"/>
        <v/>
      </c>
      <c r="I369" t="str">
        <f t="shared" ca="1" si="59"/>
        <v/>
      </c>
      <c r="K369" t="str">
        <f t="shared" ca="1" si="65"/>
        <v/>
      </c>
      <c r="L369" s="51" t="s">
        <v>53</v>
      </c>
      <c r="M369" t="s">
        <v>130</v>
      </c>
      <c r="N369" t="s">
        <v>589</v>
      </c>
    </row>
    <row r="370" spans="1:14">
      <c r="A370" t="str">
        <f t="shared" ca="1" si="61"/>
        <v/>
      </c>
      <c r="B370" t="str">
        <f t="shared" ca="1" si="55"/>
        <v/>
      </c>
      <c r="C370" t="str">
        <f t="shared" ca="1" si="62"/>
        <v/>
      </c>
      <c r="D370" t="str">
        <f t="shared" ca="1" si="56"/>
        <v/>
      </c>
      <c r="E370" t="str">
        <f t="shared" ca="1" si="63"/>
        <v/>
      </c>
      <c r="F370" s="96" t="str">
        <f t="shared" ca="1" si="57"/>
        <v/>
      </c>
      <c r="G370" t="str">
        <f t="shared" ca="1" si="58"/>
        <v/>
      </c>
      <c r="H370" t="str">
        <f t="shared" ca="1" si="64"/>
        <v/>
      </c>
      <c r="I370" t="str">
        <f t="shared" ca="1" si="59"/>
        <v/>
      </c>
      <c r="K370" t="str">
        <f t="shared" ca="1" si="65"/>
        <v/>
      </c>
      <c r="L370" s="51" t="s">
        <v>53</v>
      </c>
      <c r="M370" t="s">
        <v>131</v>
      </c>
      <c r="N370" t="s">
        <v>590</v>
      </c>
    </row>
    <row r="371" spans="1:14">
      <c r="A371" t="str">
        <f t="shared" ca="1" si="61"/>
        <v/>
      </c>
      <c r="B371" t="str">
        <f t="shared" ca="1" si="55"/>
        <v/>
      </c>
      <c r="C371" t="str">
        <f t="shared" ca="1" si="62"/>
        <v/>
      </c>
      <c r="D371" t="str">
        <f t="shared" ca="1" si="56"/>
        <v/>
      </c>
      <c r="E371" t="str">
        <f t="shared" ca="1" si="63"/>
        <v/>
      </c>
      <c r="F371" s="96" t="str">
        <f t="shared" ca="1" si="57"/>
        <v/>
      </c>
      <c r="G371" t="str">
        <f t="shared" ca="1" si="58"/>
        <v/>
      </c>
      <c r="H371" t="str">
        <f t="shared" ca="1" si="64"/>
        <v/>
      </c>
      <c r="I371" t="str">
        <f t="shared" ca="1" si="59"/>
        <v/>
      </c>
      <c r="K371" t="str">
        <f t="shared" ca="1" si="65"/>
        <v/>
      </c>
      <c r="L371" s="51" t="s">
        <v>53</v>
      </c>
      <c r="M371" t="s">
        <v>132</v>
      </c>
      <c r="N371" t="s">
        <v>591</v>
      </c>
    </row>
    <row r="372" spans="1:14">
      <c r="A372" t="str">
        <f t="shared" ca="1" si="61"/>
        <v/>
      </c>
      <c r="B372" t="str">
        <f t="shared" ca="1" si="55"/>
        <v/>
      </c>
      <c r="C372" t="str">
        <f t="shared" ca="1" si="62"/>
        <v/>
      </c>
      <c r="D372" t="str">
        <f t="shared" ca="1" si="56"/>
        <v/>
      </c>
      <c r="E372" t="str">
        <f t="shared" ca="1" si="63"/>
        <v/>
      </c>
      <c r="F372" s="96" t="str">
        <f t="shared" ca="1" si="57"/>
        <v/>
      </c>
      <c r="G372" t="str">
        <f t="shared" ca="1" si="58"/>
        <v/>
      </c>
      <c r="H372" t="str">
        <f t="shared" ca="1" si="64"/>
        <v/>
      </c>
      <c r="I372" t="str">
        <f t="shared" ca="1" si="59"/>
        <v/>
      </c>
      <c r="K372" t="str">
        <f t="shared" ca="1" si="65"/>
        <v/>
      </c>
      <c r="L372" s="51" t="s">
        <v>53</v>
      </c>
      <c r="M372" t="s">
        <v>133</v>
      </c>
      <c r="N372" t="s">
        <v>592</v>
      </c>
    </row>
    <row r="373" spans="1:14">
      <c r="A373" t="str">
        <f t="shared" ca="1" si="61"/>
        <v/>
      </c>
      <c r="B373" t="str">
        <f t="shared" ca="1" si="55"/>
        <v/>
      </c>
      <c r="C373" t="str">
        <f t="shared" ca="1" si="62"/>
        <v/>
      </c>
      <c r="D373" t="str">
        <f t="shared" ca="1" si="56"/>
        <v/>
      </c>
      <c r="E373" t="str">
        <f t="shared" ca="1" si="63"/>
        <v/>
      </c>
      <c r="F373" s="96" t="str">
        <f t="shared" ca="1" si="57"/>
        <v/>
      </c>
      <c r="G373" t="str">
        <f t="shared" ca="1" si="58"/>
        <v/>
      </c>
      <c r="H373" t="str">
        <f t="shared" ca="1" si="64"/>
        <v/>
      </c>
      <c r="I373" t="str">
        <f t="shared" ca="1" si="59"/>
        <v/>
      </c>
      <c r="K373" t="str">
        <f t="shared" ca="1" si="65"/>
        <v/>
      </c>
      <c r="L373" s="51" t="s">
        <v>53</v>
      </c>
      <c r="M373" t="s">
        <v>134</v>
      </c>
      <c r="N373" t="s">
        <v>593</v>
      </c>
    </row>
    <row r="374" spans="1:14">
      <c r="A374" t="str">
        <f t="shared" ca="1" si="61"/>
        <v/>
      </c>
      <c r="B374" t="str">
        <f t="shared" ca="1" si="55"/>
        <v/>
      </c>
      <c r="C374" t="str">
        <f t="shared" ca="1" si="62"/>
        <v/>
      </c>
      <c r="D374" t="str">
        <f t="shared" ca="1" si="56"/>
        <v/>
      </c>
      <c r="E374" t="str">
        <f t="shared" ca="1" si="63"/>
        <v/>
      </c>
      <c r="F374" s="96" t="str">
        <f t="shared" ca="1" si="57"/>
        <v/>
      </c>
      <c r="G374" t="str">
        <f t="shared" ca="1" si="58"/>
        <v/>
      </c>
      <c r="H374" t="str">
        <f t="shared" ca="1" si="64"/>
        <v/>
      </c>
      <c r="I374" t="str">
        <f t="shared" ca="1" si="59"/>
        <v/>
      </c>
      <c r="K374" t="str">
        <f t="shared" ca="1" si="65"/>
        <v/>
      </c>
      <c r="L374" s="51" t="s">
        <v>53</v>
      </c>
      <c r="M374" t="s">
        <v>135</v>
      </c>
      <c r="N374" t="s">
        <v>594</v>
      </c>
    </row>
    <row r="375" spans="1:14">
      <c r="A375" t="str">
        <f t="shared" ca="1" si="61"/>
        <v/>
      </c>
      <c r="B375" t="str">
        <f t="shared" ca="1" si="55"/>
        <v/>
      </c>
      <c r="C375" t="str">
        <f t="shared" ca="1" si="62"/>
        <v/>
      </c>
      <c r="D375" t="str">
        <f t="shared" ca="1" si="56"/>
        <v/>
      </c>
      <c r="E375" t="str">
        <f t="shared" ca="1" si="63"/>
        <v/>
      </c>
      <c r="F375" s="96" t="str">
        <f t="shared" ca="1" si="57"/>
        <v/>
      </c>
      <c r="G375" t="str">
        <f t="shared" ca="1" si="58"/>
        <v/>
      </c>
      <c r="H375" t="str">
        <f t="shared" ca="1" si="64"/>
        <v/>
      </c>
      <c r="I375" t="str">
        <f t="shared" ca="1" si="59"/>
        <v/>
      </c>
      <c r="K375" t="str">
        <f t="shared" ca="1" si="65"/>
        <v/>
      </c>
      <c r="L375" s="51" t="s">
        <v>53</v>
      </c>
      <c r="M375" t="s">
        <v>136</v>
      </c>
      <c r="N375" t="s">
        <v>595</v>
      </c>
    </row>
    <row r="376" spans="1:14">
      <c r="A376" t="str">
        <f t="shared" ca="1" si="61"/>
        <v/>
      </c>
      <c r="B376" t="str">
        <f t="shared" ca="1" si="55"/>
        <v/>
      </c>
      <c r="C376" t="str">
        <f t="shared" ca="1" si="62"/>
        <v/>
      </c>
      <c r="D376" t="str">
        <f t="shared" ca="1" si="56"/>
        <v/>
      </c>
      <c r="E376" t="str">
        <f t="shared" ca="1" si="63"/>
        <v/>
      </c>
      <c r="F376" s="96" t="str">
        <f t="shared" ca="1" si="57"/>
        <v/>
      </c>
      <c r="G376" t="str">
        <f t="shared" ca="1" si="58"/>
        <v/>
      </c>
      <c r="H376" t="str">
        <f t="shared" ca="1" si="64"/>
        <v/>
      </c>
      <c r="I376" t="str">
        <f t="shared" ca="1" si="59"/>
        <v/>
      </c>
      <c r="K376" t="str">
        <f t="shared" ca="1" si="65"/>
        <v/>
      </c>
      <c r="L376" s="51" t="s">
        <v>53</v>
      </c>
      <c r="M376" t="s">
        <v>137</v>
      </c>
      <c r="N376" t="s">
        <v>596</v>
      </c>
    </row>
    <row r="377" spans="1:14">
      <c r="A377" t="str">
        <f t="shared" ca="1" si="61"/>
        <v/>
      </c>
      <c r="B377" t="str">
        <f t="shared" ca="1" si="55"/>
        <v/>
      </c>
      <c r="C377" t="str">
        <f t="shared" ca="1" si="62"/>
        <v/>
      </c>
      <c r="D377" t="str">
        <f t="shared" ca="1" si="56"/>
        <v/>
      </c>
      <c r="E377" t="str">
        <f t="shared" ca="1" si="63"/>
        <v/>
      </c>
      <c r="F377" s="96" t="str">
        <f t="shared" ca="1" si="57"/>
        <v/>
      </c>
      <c r="G377" t="str">
        <f t="shared" ca="1" si="58"/>
        <v/>
      </c>
      <c r="H377" t="str">
        <f t="shared" ca="1" si="64"/>
        <v/>
      </c>
      <c r="I377" t="str">
        <f t="shared" ca="1" si="59"/>
        <v/>
      </c>
      <c r="K377" t="str">
        <f t="shared" ca="1" si="65"/>
        <v/>
      </c>
      <c r="L377" s="51" t="s">
        <v>53</v>
      </c>
      <c r="M377" t="s">
        <v>138</v>
      </c>
      <c r="N377" t="s">
        <v>597</v>
      </c>
    </row>
    <row r="378" spans="1:14">
      <c r="A378" t="str">
        <f t="shared" ca="1" si="61"/>
        <v/>
      </c>
      <c r="B378" t="str">
        <f t="shared" ca="1" si="55"/>
        <v/>
      </c>
      <c r="C378" t="str">
        <f t="shared" ca="1" si="62"/>
        <v/>
      </c>
      <c r="D378" t="str">
        <f t="shared" ca="1" si="56"/>
        <v/>
      </c>
      <c r="E378" t="str">
        <f t="shared" ca="1" si="63"/>
        <v/>
      </c>
      <c r="F378" s="96" t="str">
        <f t="shared" ca="1" si="57"/>
        <v/>
      </c>
      <c r="G378" t="str">
        <f t="shared" ca="1" si="58"/>
        <v/>
      </c>
      <c r="H378" t="str">
        <f t="shared" ca="1" si="64"/>
        <v/>
      </c>
      <c r="I378" t="str">
        <f t="shared" ca="1" si="59"/>
        <v/>
      </c>
      <c r="K378" t="str">
        <f t="shared" ca="1" si="65"/>
        <v/>
      </c>
      <c r="L378" s="51" t="s">
        <v>53</v>
      </c>
      <c r="M378" t="s">
        <v>139</v>
      </c>
      <c r="N378" t="s">
        <v>598</v>
      </c>
    </row>
    <row r="379" spans="1:14">
      <c r="A379" t="str">
        <f t="shared" ca="1" si="61"/>
        <v/>
      </c>
      <c r="B379" t="str">
        <f t="shared" ca="1" si="55"/>
        <v/>
      </c>
      <c r="C379" t="str">
        <f t="shared" ca="1" si="62"/>
        <v/>
      </c>
      <c r="D379" t="str">
        <f t="shared" ca="1" si="56"/>
        <v/>
      </c>
      <c r="E379" t="str">
        <f t="shared" ca="1" si="63"/>
        <v/>
      </c>
      <c r="F379" s="96" t="str">
        <f t="shared" ca="1" si="57"/>
        <v/>
      </c>
      <c r="G379" t="str">
        <f t="shared" ca="1" si="58"/>
        <v/>
      </c>
      <c r="H379" t="str">
        <f t="shared" ca="1" si="64"/>
        <v/>
      </c>
      <c r="I379" t="str">
        <f t="shared" ca="1" si="59"/>
        <v/>
      </c>
      <c r="K379" t="str">
        <f t="shared" ca="1" si="65"/>
        <v/>
      </c>
      <c r="L379" s="51" t="s">
        <v>53</v>
      </c>
      <c r="M379" t="s">
        <v>140</v>
      </c>
      <c r="N379" t="s">
        <v>599</v>
      </c>
    </row>
    <row r="380" spans="1:14">
      <c r="A380" t="str">
        <f t="shared" ca="1" si="61"/>
        <v/>
      </c>
      <c r="B380" t="str">
        <f t="shared" ca="1" si="55"/>
        <v/>
      </c>
      <c r="C380" t="str">
        <f t="shared" ca="1" si="62"/>
        <v/>
      </c>
      <c r="D380" t="str">
        <f t="shared" ca="1" si="56"/>
        <v/>
      </c>
      <c r="E380" t="str">
        <f t="shared" ca="1" si="63"/>
        <v/>
      </c>
      <c r="F380" s="96" t="str">
        <f t="shared" ca="1" si="57"/>
        <v/>
      </c>
      <c r="G380" t="str">
        <f t="shared" ca="1" si="58"/>
        <v/>
      </c>
      <c r="H380" t="str">
        <f t="shared" ca="1" si="64"/>
        <v/>
      </c>
      <c r="I380" t="str">
        <f t="shared" ca="1" si="59"/>
        <v/>
      </c>
      <c r="K380" t="str">
        <f t="shared" ca="1" si="65"/>
        <v/>
      </c>
      <c r="L380" s="51" t="s">
        <v>53</v>
      </c>
      <c r="M380" t="s">
        <v>141</v>
      </c>
      <c r="N380" t="s">
        <v>600</v>
      </c>
    </row>
    <row r="381" spans="1:14">
      <c r="A381" t="str">
        <f t="shared" ca="1" si="61"/>
        <v/>
      </c>
      <c r="B381" t="str">
        <f t="shared" ca="1" si="55"/>
        <v/>
      </c>
      <c r="C381" t="str">
        <f t="shared" ca="1" si="62"/>
        <v/>
      </c>
      <c r="D381" t="str">
        <f t="shared" ca="1" si="56"/>
        <v/>
      </c>
      <c r="E381" t="str">
        <f t="shared" ca="1" si="63"/>
        <v/>
      </c>
      <c r="F381" s="96" t="str">
        <f t="shared" ca="1" si="57"/>
        <v/>
      </c>
      <c r="G381" t="str">
        <f t="shared" ca="1" si="58"/>
        <v/>
      </c>
      <c r="H381" t="str">
        <f t="shared" ca="1" si="64"/>
        <v/>
      </c>
      <c r="I381" t="str">
        <f t="shared" ca="1" si="59"/>
        <v/>
      </c>
      <c r="K381" t="str">
        <f t="shared" ca="1" si="65"/>
        <v/>
      </c>
      <c r="L381" s="51" t="s">
        <v>53</v>
      </c>
      <c r="M381" t="s">
        <v>142</v>
      </c>
      <c r="N381" t="s">
        <v>601</v>
      </c>
    </row>
    <row r="382" spans="1:14">
      <c r="A382" t="str">
        <f t="shared" ca="1" si="61"/>
        <v/>
      </c>
      <c r="B382" t="str">
        <f t="shared" ca="1" si="55"/>
        <v/>
      </c>
      <c r="C382" t="str">
        <f t="shared" ca="1" si="62"/>
        <v/>
      </c>
      <c r="D382" t="str">
        <f t="shared" ca="1" si="56"/>
        <v/>
      </c>
      <c r="E382" t="str">
        <f t="shared" ca="1" si="63"/>
        <v/>
      </c>
      <c r="F382" s="96" t="str">
        <f t="shared" ca="1" si="57"/>
        <v/>
      </c>
      <c r="G382" t="str">
        <f t="shared" ca="1" si="58"/>
        <v/>
      </c>
      <c r="H382" t="str">
        <f t="shared" ca="1" si="64"/>
        <v/>
      </c>
      <c r="I382" t="str">
        <f t="shared" ca="1" si="59"/>
        <v/>
      </c>
      <c r="K382" t="str">
        <f t="shared" ca="1" si="65"/>
        <v/>
      </c>
      <c r="L382" s="51" t="s">
        <v>53</v>
      </c>
      <c r="M382" t="s">
        <v>143</v>
      </c>
      <c r="N382" t="s">
        <v>602</v>
      </c>
    </row>
    <row r="383" spans="1:14">
      <c r="A383" t="str">
        <f t="shared" ca="1" si="61"/>
        <v/>
      </c>
      <c r="B383" t="str">
        <f t="shared" ca="1" si="55"/>
        <v/>
      </c>
      <c r="C383" t="str">
        <f t="shared" ca="1" si="62"/>
        <v/>
      </c>
      <c r="D383" t="str">
        <f t="shared" ca="1" si="56"/>
        <v/>
      </c>
      <c r="E383" t="str">
        <f t="shared" ca="1" si="63"/>
        <v/>
      </c>
      <c r="F383" s="96" t="str">
        <f t="shared" ca="1" si="57"/>
        <v/>
      </c>
      <c r="G383" t="str">
        <f t="shared" ca="1" si="58"/>
        <v/>
      </c>
      <c r="H383" t="str">
        <f t="shared" ca="1" si="64"/>
        <v/>
      </c>
      <c r="I383" t="str">
        <f t="shared" ca="1" si="59"/>
        <v/>
      </c>
      <c r="K383" t="str">
        <f t="shared" ca="1" si="65"/>
        <v/>
      </c>
      <c r="L383" s="51" t="s">
        <v>53</v>
      </c>
      <c r="M383" t="s">
        <v>144</v>
      </c>
      <c r="N383" t="s">
        <v>603</v>
      </c>
    </row>
    <row r="384" spans="1:14">
      <c r="A384" t="str">
        <f t="shared" ca="1" si="61"/>
        <v/>
      </c>
      <c r="B384" t="str">
        <f t="shared" ca="1" si="55"/>
        <v/>
      </c>
      <c r="C384" t="str">
        <f t="shared" ca="1" si="62"/>
        <v/>
      </c>
      <c r="D384" t="str">
        <f t="shared" ca="1" si="56"/>
        <v/>
      </c>
      <c r="E384" t="str">
        <f t="shared" ca="1" si="63"/>
        <v/>
      </c>
      <c r="F384" s="96" t="str">
        <f t="shared" ca="1" si="57"/>
        <v/>
      </c>
      <c r="G384" t="str">
        <f t="shared" ca="1" si="58"/>
        <v/>
      </c>
      <c r="H384" t="str">
        <f t="shared" ca="1" si="64"/>
        <v/>
      </c>
      <c r="I384" t="str">
        <f t="shared" ca="1" si="59"/>
        <v/>
      </c>
      <c r="K384" t="str">
        <f t="shared" ca="1" si="65"/>
        <v/>
      </c>
      <c r="L384" s="51" t="s">
        <v>53</v>
      </c>
      <c r="M384" t="s">
        <v>145</v>
      </c>
      <c r="N384" t="s">
        <v>604</v>
      </c>
    </row>
    <row r="385" spans="1:14">
      <c r="A385" t="str">
        <f t="shared" ca="1" si="61"/>
        <v/>
      </c>
      <c r="B385" t="str">
        <f t="shared" ca="1" si="55"/>
        <v/>
      </c>
      <c r="C385" t="str">
        <f t="shared" ca="1" si="62"/>
        <v/>
      </c>
      <c r="D385" t="str">
        <f t="shared" ca="1" si="56"/>
        <v/>
      </c>
      <c r="E385" t="str">
        <f t="shared" ca="1" si="63"/>
        <v/>
      </c>
      <c r="F385" s="96" t="str">
        <f t="shared" ca="1" si="57"/>
        <v/>
      </c>
      <c r="G385" t="str">
        <f t="shared" ca="1" si="58"/>
        <v/>
      </c>
      <c r="H385" t="str">
        <f t="shared" ca="1" si="64"/>
        <v/>
      </c>
      <c r="I385" t="str">
        <f t="shared" ca="1" si="59"/>
        <v/>
      </c>
      <c r="K385" t="str">
        <f t="shared" ca="1" si="65"/>
        <v/>
      </c>
      <c r="L385" s="51" t="s">
        <v>53</v>
      </c>
      <c r="M385" t="s">
        <v>146</v>
      </c>
      <c r="N385" t="s">
        <v>605</v>
      </c>
    </row>
    <row r="386" spans="1:14">
      <c r="A386" t="str">
        <f t="shared" ca="1" si="61"/>
        <v/>
      </c>
      <c r="B386" t="str">
        <f t="shared" ca="1" si="55"/>
        <v/>
      </c>
      <c r="C386" t="str">
        <f t="shared" ca="1" si="62"/>
        <v/>
      </c>
      <c r="D386" t="str">
        <f t="shared" ca="1" si="56"/>
        <v/>
      </c>
      <c r="E386" t="str">
        <f t="shared" ca="1" si="63"/>
        <v/>
      </c>
      <c r="F386" s="96" t="str">
        <f t="shared" ca="1" si="57"/>
        <v/>
      </c>
      <c r="G386" t="str">
        <f t="shared" ca="1" si="58"/>
        <v/>
      </c>
      <c r="H386" t="str">
        <f t="shared" ca="1" si="64"/>
        <v/>
      </c>
      <c r="I386" t="str">
        <f t="shared" ca="1" si="59"/>
        <v/>
      </c>
      <c r="K386" t="str">
        <f t="shared" ca="1" si="65"/>
        <v/>
      </c>
      <c r="L386" s="51" t="s">
        <v>53</v>
      </c>
      <c r="M386" t="s">
        <v>147</v>
      </c>
      <c r="N386" t="s">
        <v>606</v>
      </c>
    </row>
    <row r="387" spans="1:14">
      <c r="A387" t="str">
        <f t="shared" ca="1" si="61"/>
        <v/>
      </c>
      <c r="B387" t="str">
        <f t="shared" ca="1" si="55"/>
        <v/>
      </c>
      <c r="C387" t="str">
        <f t="shared" ca="1" si="62"/>
        <v/>
      </c>
      <c r="D387" t="str">
        <f t="shared" ca="1" si="56"/>
        <v/>
      </c>
      <c r="E387" t="str">
        <f t="shared" ca="1" si="63"/>
        <v/>
      </c>
      <c r="F387" s="96" t="str">
        <f t="shared" ca="1" si="57"/>
        <v/>
      </c>
      <c r="G387" t="str">
        <f t="shared" ca="1" si="58"/>
        <v/>
      </c>
      <c r="H387" t="str">
        <f t="shared" ca="1" si="64"/>
        <v/>
      </c>
      <c r="I387" t="str">
        <f t="shared" ca="1" si="59"/>
        <v/>
      </c>
      <c r="K387" t="str">
        <f t="shared" ca="1" si="65"/>
        <v/>
      </c>
      <c r="L387" s="51" t="s">
        <v>53</v>
      </c>
      <c r="M387" t="s">
        <v>148</v>
      </c>
      <c r="N387" t="s">
        <v>607</v>
      </c>
    </row>
    <row r="388" spans="1:14">
      <c r="A388" t="str">
        <f t="shared" ca="1" si="61"/>
        <v/>
      </c>
      <c r="B388" t="str">
        <f t="shared" ca="1" si="55"/>
        <v/>
      </c>
      <c r="C388" t="str">
        <f t="shared" ca="1" si="62"/>
        <v/>
      </c>
      <c r="D388" t="str">
        <f t="shared" ca="1" si="56"/>
        <v/>
      </c>
      <c r="E388" t="str">
        <f t="shared" ca="1" si="63"/>
        <v/>
      </c>
      <c r="F388" t="str">
        <f t="shared" ref="F388" ca="1" si="66">IF(ISBLANK(INDIRECT($N388)),"",INDIRECT($F$390))</f>
        <v/>
      </c>
      <c r="G388" t="str">
        <f t="shared" ca="1" si="58"/>
        <v/>
      </c>
      <c r="I388" t="str">
        <f t="shared" ca="1" si="59"/>
        <v/>
      </c>
      <c r="K388" t="str">
        <f t="shared" ca="1" si="65"/>
        <v/>
      </c>
      <c r="L388" s="51" t="s">
        <v>53</v>
      </c>
      <c r="M388" t="s">
        <v>149</v>
      </c>
      <c r="N388" t="s">
        <v>608</v>
      </c>
    </row>
    <row r="389" spans="1:14">
      <c r="A389" t="s">
        <v>15</v>
      </c>
    </row>
    <row r="390" spans="1:14">
      <c r="B390" t="s">
        <v>609</v>
      </c>
      <c r="D390" t="s">
        <v>610</v>
      </c>
      <c r="G390" t="s">
        <v>611</v>
      </c>
      <c r="H390" t="s">
        <v>612</v>
      </c>
      <c r="I390" t="s">
        <v>613</v>
      </c>
      <c r="K390" t="s">
        <v>614</v>
      </c>
    </row>
    <row r="391" spans="1:14">
      <c r="H391" t="s">
        <v>615</v>
      </c>
      <c r="K391" t="s">
        <v>616</v>
      </c>
    </row>
    <row r="392" spans="1:14">
      <c r="H392" t="s">
        <v>617</v>
      </c>
      <c r="K392" t="s">
        <v>618</v>
      </c>
    </row>
    <row r="393" spans="1:14">
      <c r="H393" t="s">
        <v>621</v>
      </c>
      <c r="K393" t="s">
        <v>619</v>
      </c>
    </row>
    <row r="394" spans="1:14">
      <c r="H394" t="s">
        <v>620</v>
      </c>
    </row>
  </sheetData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8"/>
  <sheetViews>
    <sheetView showGridLines="0" tabSelected="1" zoomScaleNormal="100" zoomScalePageLayoutView="85" workbookViewId="0">
      <selection sqref="A1:F2"/>
    </sheetView>
  </sheetViews>
  <sheetFormatPr baseColWidth="10" defaultColWidth="13.6640625" defaultRowHeight="13"/>
  <cols>
    <col min="1" max="1" width="24.5" style="1" customWidth="1"/>
    <col min="2" max="15" width="11.33203125" style="1" customWidth="1"/>
    <col min="16" max="16" width="5" style="1" customWidth="1"/>
    <col min="17" max="17" width="17.83203125" style="1" customWidth="1"/>
    <col min="18" max="18" width="16" style="1" customWidth="1"/>
    <col min="19" max="19" width="22.83203125" style="1" customWidth="1"/>
    <col min="20" max="20" width="13.6640625" style="1" customWidth="1"/>
    <col min="21" max="16384" width="13.6640625" style="1"/>
  </cols>
  <sheetData>
    <row r="1" spans="1:17" s="7" customFormat="1" ht="25" customHeight="1">
      <c r="A1" s="191" t="s">
        <v>20</v>
      </c>
      <c r="B1" s="191"/>
      <c r="C1" s="191"/>
      <c r="D1" s="191"/>
      <c r="E1" s="191"/>
      <c r="F1" s="191"/>
      <c r="G1" s="193"/>
      <c r="H1" s="193"/>
      <c r="I1" s="193"/>
      <c r="J1" s="193"/>
      <c r="K1" s="193"/>
      <c r="L1" s="193"/>
      <c r="M1" s="84"/>
      <c r="N1" s="14"/>
      <c r="O1" s="14"/>
      <c r="P1" s="14"/>
    </row>
    <row r="2" spans="1:17" s="7" customFormat="1" ht="25" customHeight="1">
      <c r="A2" s="191"/>
      <c r="B2" s="191"/>
      <c r="C2" s="191"/>
      <c r="D2" s="191"/>
      <c r="E2" s="191"/>
      <c r="F2" s="191"/>
      <c r="G2" s="193"/>
      <c r="H2" s="193"/>
      <c r="I2" s="193"/>
      <c r="J2" s="193"/>
      <c r="K2" s="193"/>
      <c r="L2" s="193"/>
      <c r="M2" s="84"/>
      <c r="N2" s="15"/>
      <c r="O2" s="15"/>
      <c r="P2" s="15"/>
    </row>
    <row r="3" spans="1:17" s="7" customFormat="1" ht="36" customHeight="1">
      <c r="A3" s="192" t="s">
        <v>21</v>
      </c>
      <c r="B3" s="192"/>
      <c r="C3" s="192"/>
      <c r="D3" s="192"/>
      <c r="E3" s="192"/>
      <c r="F3" s="192"/>
      <c r="G3" s="193"/>
      <c r="H3" s="193"/>
      <c r="I3" s="193"/>
      <c r="J3" s="193"/>
      <c r="K3" s="193"/>
      <c r="L3" s="193"/>
      <c r="M3" s="84"/>
      <c r="N3" s="14"/>
      <c r="O3" s="14"/>
      <c r="P3" s="14"/>
    </row>
    <row r="4" spans="1:17" ht="25" customHeight="1">
      <c r="A4" s="17" t="s">
        <v>157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s="18" customFormat="1" ht="25" customHeight="1">
      <c r="A5" s="197" t="s">
        <v>622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</row>
    <row r="6" spans="1:17" s="8" customFormat="1" ht="25" customHeight="1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</row>
    <row r="7" spans="1:17" s="8" customFormat="1" ht="25" customHeight="1">
      <c r="A7" s="198" t="s">
        <v>191</v>
      </c>
      <c r="B7" s="198"/>
      <c r="C7" s="57"/>
      <c r="D7" s="201" t="s">
        <v>206</v>
      </c>
      <c r="E7" s="201"/>
      <c r="F7" s="201"/>
      <c r="G7" s="201"/>
      <c r="H7" s="201"/>
      <c r="I7" s="201"/>
      <c r="J7" s="201"/>
      <c r="K7" s="201"/>
      <c r="L7" s="57"/>
      <c r="M7" s="57"/>
      <c r="N7" s="57"/>
      <c r="O7" s="57"/>
      <c r="P7" s="57"/>
    </row>
    <row r="8" spans="1:17" s="8" customFormat="1" ht="25" customHeight="1">
      <c r="A8" s="196" t="s">
        <v>171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</row>
    <row r="9" spans="1:17" s="8" customFormat="1" ht="18" customHeight="1">
      <c r="A9" s="73"/>
      <c r="B9" s="73"/>
      <c r="C9" s="73"/>
      <c r="D9" s="73"/>
      <c r="E9" s="73"/>
      <c r="F9" s="73"/>
      <c r="G9" s="73"/>
      <c r="H9" s="73"/>
      <c r="I9" s="74"/>
      <c r="J9" s="74"/>
      <c r="K9" s="75"/>
      <c r="L9" s="75"/>
      <c r="M9" s="75"/>
      <c r="N9" s="75"/>
      <c r="O9" s="75"/>
      <c r="P9" s="75"/>
    </row>
    <row r="10" spans="1:17" s="8" customFormat="1" ht="28" customHeight="1">
      <c r="A10" s="199" t="s">
        <v>34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3" t="s">
        <v>35</v>
      </c>
      <c r="P10" s="203"/>
      <c r="Q10" s="203"/>
    </row>
    <row r="11" spans="1:17" s="8" customFormat="1" ht="18" customHeight="1">
      <c r="A11" s="76"/>
      <c r="B11" s="204" t="s">
        <v>204</v>
      </c>
      <c r="C11" s="204"/>
      <c r="D11" s="204"/>
      <c r="E11" s="204"/>
      <c r="F11" s="204"/>
      <c r="G11" s="204"/>
      <c r="H11" s="140"/>
      <c r="I11" s="140"/>
      <c r="J11" s="140"/>
      <c r="K11" s="140"/>
      <c r="L11" s="76"/>
      <c r="M11" s="76"/>
      <c r="N11" s="76"/>
      <c r="O11" s="141"/>
      <c r="P11" s="141"/>
    </row>
    <row r="12" spans="1:17" s="8" customFormat="1" ht="18" customHeight="1">
      <c r="A12" s="73"/>
      <c r="B12" s="190" t="s">
        <v>162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78"/>
    </row>
    <row r="13" spans="1:17" s="8" customFormat="1" ht="18" customHeight="1">
      <c r="A13" s="73"/>
      <c r="B13" s="79" t="s">
        <v>165</v>
      </c>
      <c r="C13" s="73" t="s">
        <v>193</v>
      </c>
      <c r="D13" s="73"/>
      <c r="E13" s="73"/>
      <c r="F13" s="73"/>
      <c r="G13" s="73"/>
      <c r="H13" s="73"/>
      <c r="I13" s="73"/>
      <c r="J13" s="73"/>
      <c r="K13" s="78"/>
      <c r="L13" s="78"/>
      <c r="M13" s="78"/>
      <c r="N13" s="78"/>
      <c r="O13" s="78"/>
      <c r="P13" s="78"/>
    </row>
    <row r="14" spans="1:17" s="8" customFormat="1" ht="18" customHeight="1">
      <c r="A14" s="73"/>
      <c r="B14" s="79" t="s">
        <v>165</v>
      </c>
      <c r="C14" s="73" t="s">
        <v>167</v>
      </c>
      <c r="D14" s="73"/>
      <c r="E14" s="73"/>
      <c r="F14" s="73"/>
      <c r="G14" s="73"/>
      <c r="H14" s="73"/>
      <c r="I14" s="73"/>
      <c r="J14" s="73"/>
      <c r="K14" s="78"/>
      <c r="L14" s="78"/>
      <c r="M14" s="78"/>
      <c r="N14" s="78"/>
      <c r="O14" s="78"/>
      <c r="P14" s="78"/>
    </row>
    <row r="15" spans="1:17" s="8" customFormat="1" ht="18" customHeight="1">
      <c r="A15" s="73"/>
      <c r="B15" s="79" t="s">
        <v>165</v>
      </c>
      <c r="C15" s="190" t="s">
        <v>170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78"/>
    </row>
    <row r="16" spans="1:17" s="8" customFormat="1" ht="18" customHeight="1">
      <c r="A16" s="73"/>
      <c r="B16" s="7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78"/>
    </row>
    <row r="17" spans="1:17" s="8" customFormat="1" ht="18" customHeight="1">
      <c r="A17" s="73"/>
      <c r="B17" s="79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8"/>
    </row>
    <row r="18" spans="1:17" s="8" customFormat="1" ht="18" customHeight="1">
      <c r="A18" s="73"/>
      <c r="B18" s="73" t="s">
        <v>164</v>
      </c>
      <c r="C18" s="73"/>
      <c r="D18" s="73"/>
      <c r="E18" s="73"/>
      <c r="F18" s="73"/>
      <c r="G18" s="73"/>
      <c r="H18" s="73"/>
      <c r="I18" s="73"/>
      <c r="J18" s="73"/>
      <c r="K18" s="78"/>
      <c r="L18" s="78"/>
      <c r="M18" s="78"/>
      <c r="N18" s="78"/>
      <c r="O18" s="78"/>
      <c r="P18" s="78"/>
    </row>
    <row r="19" spans="1:17" s="8" customFormat="1" ht="18" customHeight="1">
      <c r="A19" s="73"/>
      <c r="B19" s="79" t="s">
        <v>165</v>
      </c>
      <c r="C19" s="73" t="s">
        <v>194</v>
      </c>
      <c r="D19" s="73"/>
      <c r="E19" s="73"/>
      <c r="F19" s="73"/>
      <c r="G19" s="73"/>
      <c r="H19" s="73"/>
      <c r="I19" s="73"/>
      <c r="J19" s="73"/>
      <c r="K19" s="78"/>
      <c r="L19" s="78"/>
      <c r="M19" s="78"/>
      <c r="N19" s="78"/>
      <c r="O19" s="78"/>
      <c r="P19" s="78"/>
    </row>
    <row r="20" spans="1:17" s="8" customFormat="1" ht="18" customHeight="1">
      <c r="A20" s="73"/>
      <c r="B20" s="79" t="s">
        <v>165</v>
      </c>
      <c r="C20" s="73" t="s">
        <v>201</v>
      </c>
      <c r="D20" s="73"/>
      <c r="E20" s="73"/>
      <c r="F20" s="73"/>
      <c r="G20" s="73"/>
      <c r="H20" s="73"/>
      <c r="I20" s="73"/>
      <c r="J20" s="73"/>
      <c r="K20" s="78"/>
      <c r="L20" s="78"/>
      <c r="M20" s="78"/>
      <c r="N20" s="78"/>
      <c r="O20" s="78"/>
      <c r="P20" s="78"/>
    </row>
    <row r="21" spans="1:17" s="8" customFormat="1" ht="18" customHeight="1">
      <c r="A21" s="73"/>
      <c r="B21" s="79" t="s">
        <v>165</v>
      </c>
      <c r="C21" s="142" t="s">
        <v>180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77"/>
    </row>
    <row r="22" spans="1:17" s="8" customFormat="1" ht="29" customHeight="1">
      <c r="A22" s="73"/>
      <c r="B22" s="79"/>
      <c r="C22" s="78" t="s">
        <v>207</v>
      </c>
      <c r="M22" s="83"/>
      <c r="N22" s="82"/>
      <c r="O22" s="82"/>
      <c r="P22" s="77"/>
    </row>
    <row r="23" spans="1:17" s="8" customFormat="1" ht="18" customHeight="1">
      <c r="A23" s="73"/>
      <c r="B23" s="73" t="s">
        <v>181</v>
      </c>
      <c r="C23" s="73"/>
      <c r="D23" s="73"/>
      <c r="E23" s="73"/>
      <c r="F23" s="73"/>
      <c r="G23" s="73"/>
      <c r="H23" s="73"/>
      <c r="I23" s="73"/>
      <c r="J23" s="73"/>
      <c r="K23" s="78"/>
      <c r="L23" s="78"/>
      <c r="M23" s="78"/>
      <c r="N23" s="78"/>
      <c r="O23" s="78"/>
      <c r="P23" s="78"/>
    </row>
    <row r="24" spans="1:17" s="8" customFormat="1" ht="18" customHeight="1">
      <c r="A24" s="73"/>
      <c r="B24" s="79" t="s">
        <v>165</v>
      </c>
      <c r="C24" s="73" t="s">
        <v>36</v>
      </c>
      <c r="D24" s="73"/>
      <c r="E24" s="73"/>
      <c r="F24" s="73"/>
      <c r="G24" s="73"/>
      <c r="H24" s="73"/>
      <c r="I24" s="73"/>
      <c r="J24" s="73"/>
      <c r="K24" s="78"/>
      <c r="L24" s="78"/>
      <c r="M24" s="78"/>
      <c r="N24" s="78"/>
      <c r="O24" s="78"/>
      <c r="P24" s="78"/>
    </row>
    <row r="25" spans="1:17" s="8" customFormat="1" ht="18" customHeight="1">
      <c r="A25" s="73"/>
      <c r="B25" s="79" t="s">
        <v>165</v>
      </c>
      <c r="C25" s="73" t="s">
        <v>208</v>
      </c>
      <c r="D25" s="73"/>
      <c r="E25" s="73"/>
      <c r="F25" s="73"/>
      <c r="G25" s="73"/>
      <c r="H25" s="73"/>
      <c r="I25" s="73"/>
      <c r="J25" s="73"/>
      <c r="K25" s="78"/>
      <c r="L25" s="78"/>
      <c r="M25" s="78"/>
      <c r="N25" s="78"/>
      <c r="O25" s="78"/>
      <c r="P25" s="78"/>
    </row>
    <row r="26" spans="1:17" s="8" customFormat="1" ht="18" customHeight="1">
      <c r="A26" s="73"/>
      <c r="B26" s="79" t="s">
        <v>165</v>
      </c>
      <c r="C26" s="73" t="s">
        <v>209</v>
      </c>
      <c r="D26" s="73"/>
      <c r="E26" s="73"/>
      <c r="F26" s="73"/>
      <c r="G26" s="73"/>
      <c r="H26" s="73"/>
      <c r="I26" s="73"/>
      <c r="J26" s="73"/>
      <c r="K26" s="78"/>
      <c r="L26" s="78"/>
      <c r="M26" s="78"/>
      <c r="N26" s="78"/>
      <c r="O26" s="78"/>
      <c r="P26" s="78"/>
    </row>
    <row r="27" spans="1:17" s="8" customFormat="1" ht="47" customHeight="1">
      <c r="A27" s="73"/>
      <c r="B27" s="79" t="s">
        <v>165</v>
      </c>
      <c r="C27" s="205" t="s">
        <v>210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78"/>
      <c r="P27" s="78"/>
    </row>
    <row r="28" spans="1:17" s="8" customFormat="1" ht="18" customHeight="1">
      <c r="A28" s="73"/>
      <c r="B28" s="73" t="s">
        <v>33</v>
      </c>
      <c r="C28" s="73"/>
      <c r="D28" s="73"/>
      <c r="E28" s="73"/>
      <c r="F28" s="73"/>
      <c r="G28" s="73"/>
      <c r="H28" s="73"/>
      <c r="I28" s="73"/>
      <c r="J28" s="73"/>
      <c r="K28" s="78"/>
      <c r="L28" s="78"/>
      <c r="M28" s="78"/>
      <c r="N28" s="78"/>
      <c r="O28" s="78"/>
      <c r="P28" s="78"/>
    </row>
    <row r="29" spans="1:17" s="8" customFormat="1" ht="18" customHeight="1">
      <c r="A29" s="73"/>
      <c r="B29" s="79" t="s">
        <v>165</v>
      </c>
      <c r="C29" s="73" t="s">
        <v>222</v>
      </c>
      <c r="D29" s="73"/>
      <c r="E29" s="73"/>
      <c r="F29" s="73"/>
      <c r="G29" s="73"/>
      <c r="H29" s="73"/>
      <c r="I29" s="73"/>
      <c r="J29" s="73"/>
      <c r="K29" s="78"/>
      <c r="L29" s="78"/>
      <c r="M29" s="78"/>
      <c r="N29" s="78"/>
      <c r="O29" s="78"/>
      <c r="P29" s="78"/>
    </row>
    <row r="30" spans="1:17" s="8" customFormat="1" ht="18" customHeight="1">
      <c r="A30" s="73"/>
      <c r="B30" s="79" t="s">
        <v>165</v>
      </c>
      <c r="C30" s="73" t="s">
        <v>172</v>
      </c>
      <c r="D30" s="78"/>
      <c r="E30" s="73"/>
      <c r="F30" s="73"/>
      <c r="G30" s="73"/>
      <c r="H30" s="73"/>
      <c r="I30" s="73"/>
      <c r="J30" s="73"/>
      <c r="K30" s="78"/>
      <c r="L30" s="78"/>
      <c r="M30" s="78"/>
      <c r="N30" s="78"/>
      <c r="O30" s="78"/>
      <c r="P30" s="78"/>
    </row>
    <row r="31" spans="1:17" s="8" customFormat="1" ht="36" customHeight="1">
      <c r="A31" s="73"/>
      <c r="B31" s="79" t="s">
        <v>165</v>
      </c>
      <c r="C31" s="73" t="s">
        <v>32</v>
      </c>
      <c r="D31" s="73"/>
      <c r="E31" s="73"/>
      <c r="F31" s="73"/>
      <c r="G31" s="73"/>
      <c r="H31" s="73"/>
      <c r="I31" s="73"/>
      <c r="J31" s="73"/>
      <c r="K31" s="78"/>
      <c r="L31" s="78"/>
      <c r="M31" s="78"/>
      <c r="N31" s="78"/>
      <c r="O31" s="78"/>
      <c r="P31" s="78"/>
    </row>
    <row r="32" spans="1:17" s="8" customFormat="1" ht="18" customHeight="1">
      <c r="A32" s="73"/>
      <c r="B32" s="200" t="s">
        <v>163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2" t="s">
        <v>179</v>
      </c>
      <c r="M32" s="202"/>
      <c r="N32" s="202"/>
      <c r="O32" s="202"/>
      <c r="P32" s="80"/>
      <c r="Q32" s="58"/>
    </row>
    <row r="33" spans="1:20" s="8" customFormat="1" ht="18" customHeight="1">
      <c r="A33" s="73"/>
      <c r="B33" s="73" t="s">
        <v>211</v>
      </c>
      <c r="C33" s="73"/>
      <c r="D33" s="73"/>
      <c r="E33" s="73"/>
      <c r="F33" s="73"/>
      <c r="G33" s="81"/>
      <c r="H33" s="81"/>
      <c r="I33" s="73"/>
      <c r="J33" s="73"/>
      <c r="K33" s="78"/>
      <c r="L33" s="78"/>
      <c r="M33" s="78"/>
      <c r="N33" s="78"/>
      <c r="O33" s="78"/>
      <c r="P33" s="78"/>
      <c r="Q33"/>
      <c r="R33"/>
      <c r="S33"/>
      <c r="T33"/>
    </row>
    <row r="34" spans="1:20" s="8" customFormat="1" ht="25" customHeight="1">
      <c r="A34" s="20"/>
      <c r="B34" s="60"/>
      <c r="C34" s="60"/>
      <c r="D34" s="60"/>
      <c r="E34" s="60"/>
      <c r="F34" s="60"/>
      <c r="G34" s="61"/>
      <c r="H34" s="61"/>
      <c r="I34" s="60"/>
      <c r="J34" s="60"/>
      <c r="K34" s="59"/>
      <c r="L34" s="59"/>
      <c r="M34" s="59"/>
      <c r="N34" s="59"/>
      <c r="O34" s="59"/>
      <c r="P34" s="59"/>
      <c r="Q34" s="148" t="s">
        <v>196</v>
      </c>
      <c r="R34" s="148"/>
      <c r="S34" s="148"/>
      <c r="T34" s="148"/>
    </row>
    <row r="35" spans="1:20" s="8" customFormat="1" ht="25" customHeight="1">
      <c r="A35" s="20"/>
      <c r="B35" s="194" t="s">
        <v>27</v>
      </c>
      <c r="C35" s="194"/>
      <c r="D35" s="194"/>
      <c r="E35" s="194"/>
      <c r="F35" s="194"/>
      <c r="G35" s="194"/>
      <c r="H35" s="194"/>
      <c r="I35" s="62"/>
      <c r="J35" s="62"/>
      <c r="K35" s="194" t="s">
        <v>31</v>
      </c>
      <c r="L35" s="194"/>
      <c r="M35" s="194"/>
      <c r="N35" s="194"/>
      <c r="O35" s="194"/>
      <c r="Q35" s="149" t="s">
        <v>186</v>
      </c>
      <c r="R35" s="149" t="s">
        <v>220</v>
      </c>
      <c r="S35" s="149" t="s">
        <v>219</v>
      </c>
      <c r="T35" s="149" t="s">
        <v>203</v>
      </c>
    </row>
    <row r="36" spans="1:20" s="8" customFormat="1" ht="25" customHeight="1" thickBot="1">
      <c r="B36" s="195"/>
      <c r="C36" s="195"/>
      <c r="D36" s="195"/>
      <c r="E36" s="195"/>
      <c r="F36" s="195"/>
      <c r="G36" s="195"/>
      <c r="H36" s="195"/>
      <c r="I36" s="62"/>
      <c r="J36" s="62"/>
      <c r="K36" s="195"/>
      <c r="L36" s="195"/>
      <c r="M36" s="195"/>
      <c r="N36" s="195"/>
      <c r="O36" s="195"/>
      <c r="Q36" s="150"/>
      <c r="R36" s="150"/>
      <c r="S36" s="150"/>
      <c r="T36" s="150"/>
    </row>
    <row r="37" spans="1:20" s="8" customFormat="1" ht="23" customHeight="1">
      <c r="B37" s="182" t="s">
        <v>19</v>
      </c>
      <c r="C37" s="182"/>
      <c r="D37" s="182"/>
      <c r="E37" s="182"/>
      <c r="F37" s="167" t="s">
        <v>153</v>
      </c>
      <c r="G37" s="167"/>
      <c r="H37" s="167"/>
      <c r="I37" s="56"/>
      <c r="J37" s="56"/>
      <c r="K37" s="173" t="s">
        <v>28</v>
      </c>
      <c r="L37" s="173"/>
      <c r="M37" s="173"/>
      <c r="N37" s="167" t="s">
        <v>183</v>
      </c>
      <c r="O37" s="167"/>
      <c r="Q37" s="97" t="s">
        <v>185</v>
      </c>
      <c r="R37" s="97" t="s">
        <v>221</v>
      </c>
      <c r="S37" s="97" t="s">
        <v>199</v>
      </c>
      <c r="T37" s="97" t="s">
        <v>212</v>
      </c>
    </row>
    <row r="38" spans="1:20" s="8" customFormat="1" ht="23" customHeight="1" thickBot="1">
      <c r="B38" s="182" t="s">
        <v>22</v>
      </c>
      <c r="C38" s="182"/>
      <c r="D38" s="182"/>
      <c r="E38" s="182"/>
      <c r="F38" s="167" t="s">
        <v>190</v>
      </c>
      <c r="G38" s="167"/>
      <c r="H38" s="167"/>
      <c r="I38" s="56"/>
      <c r="J38" s="56"/>
      <c r="K38" s="173" t="s">
        <v>202</v>
      </c>
      <c r="L38" s="173"/>
      <c r="M38" s="173"/>
      <c r="N38" s="166">
        <v>250</v>
      </c>
      <c r="O38" s="166"/>
      <c r="P38"/>
      <c r="Q38" s="97" t="s">
        <v>185</v>
      </c>
      <c r="R38" s="97" t="s">
        <v>223</v>
      </c>
      <c r="S38" s="97" t="s">
        <v>198</v>
      </c>
      <c r="T38" s="97" t="s">
        <v>213</v>
      </c>
    </row>
    <row r="39" spans="1:20" s="8" customFormat="1" ht="23" customHeight="1">
      <c r="B39" s="174" t="s">
        <v>156</v>
      </c>
      <c r="C39" s="174"/>
      <c r="D39" s="174"/>
      <c r="E39" s="174"/>
      <c r="F39" s="99"/>
      <c r="G39" s="185"/>
      <c r="H39" s="186"/>
      <c r="I39" s="56"/>
      <c r="J39" s="56"/>
      <c r="K39" s="172" t="s">
        <v>186</v>
      </c>
      <c r="L39" s="172"/>
      <c r="M39" s="172"/>
      <c r="N39" s="170"/>
      <c r="O39" s="171"/>
      <c r="P39"/>
      <c r="Q39" s="97" t="s">
        <v>185</v>
      </c>
      <c r="R39" s="97" t="s">
        <v>224</v>
      </c>
      <c r="S39" s="97" t="s">
        <v>200</v>
      </c>
      <c r="T39" s="97" t="s">
        <v>214</v>
      </c>
    </row>
    <row r="40" spans="1:20" s="4" customFormat="1" ht="23" customHeight="1">
      <c r="A40" s="8"/>
      <c r="B40" s="174" t="s">
        <v>158</v>
      </c>
      <c r="C40" s="174"/>
      <c r="D40" s="174"/>
      <c r="E40" s="174"/>
      <c r="F40" s="147"/>
      <c r="G40" s="183"/>
      <c r="H40" s="184"/>
      <c r="I40" s="56"/>
      <c r="J40" s="56"/>
      <c r="K40" s="173" t="s">
        <v>188</v>
      </c>
      <c r="L40" s="173"/>
      <c r="M40" s="173"/>
      <c r="N40" s="168"/>
      <c r="O40" s="169"/>
      <c r="P40"/>
      <c r="Q40" s="97" t="s">
        <v>185</v>
      </c>
      <c r="R40" s="97" t="s">
        <v>218</v>
      </c>
      <c r="S40" s="97" t="s">
        <v>197</v>
      </c>
      <c r="T40" s="97" t="s">
        <v>215</v>
      </c>
    </row>
    <row r="41" spans="1:20" s="3" customFormat="1" ht="23" customHeight="1" thickBot="1">
      <c r="A41" s="8"/>
      <c r="B41" s="174" t="s">
        <v>169</v>
      </c>
      <c r="C41" s="174"/>
      <c r="D41" s="174"/>
      <c r="E41" s="174"/>
      <c r="F41" s="187"/>
      <c r="G41" s="188"/>
      <c r="H41" s="189"/>
      <c r="I41" s="56"/>
      <c r="J41" s="56"/>
      <c r="K41" s="173" t="s">
        <v>166</v>
      </c>
      <c r="L41" s="173"/>
      <c r="M41" s="173"/>
      <c r="N41" s="188"/>
      <c r="O41" s="189"/>
      <c r="P41"/>
      <c r="Q41" s="97" t="s">
        <v>159</v>
      </c>
      <c r="R41" s="97" t="s">
        <v>218</v>
      </c>
      <c r="S41" s="97" t="s">
        <v>197</v>
      </c>
      <c r="T41" s="97" t="s">
        <v>216</v>
      </c>
    </row>
    <row r="42" spans="1:20" s="3" customFormat="1" ht="23" customHeight="1" thickBot="1">
      <c r="A42" s="8"/>
      <c r="B42" s="174"/>
      <c r="C42" s="174"/>
      <c r="D42" s="174"/>
      <c r="E42" s="174"/>
      <c r="F42" s="99"/>
      <c r="G42" s="98"/>
      <c r="H42" s="98"/>
      <c r="I42" s="56"/>
      <c r="J42" s="56"/>
      <c r="K42" s="154" t="s">
        <v>192</v>
      </c>
      <c r="L42" s="154"/>
      <c r="M42" s="154"/>
      <c r="N42" s="154"/>
      <c r="O42" s="154"/>
      <c r="Q42" s="151" t="s">
        <v>217</v>
      </c>
      <c r="R42" s="151"/>
      <c r="S42" s="151"/>
      <c r="T42" s="151"/>
    </row>
    <row r="43" spans="1:20" s="3" customFormat="1" ht="24" customHeight="1" thickBot="1">
      <c r="A43" s="8"/>
      <c r="B43" s="72"/>
      <c r="C43" s="72"/>
      <c r="D43" s="87" t="s">
        <v>205</v>
      </c>
      <c r="E43" s="159"/>
      <c r="F43" s="160"/>
      <c r="G43" s="160"/>
      <c r="H43" s="161"/>
      <c r="I43" s="20"/>
      <c r="J43" s="20"/>
      <c r="K43" s="154"/>
      <c r="L43" s="154"/>
      <c r="M43" s="154"/>
      <c r="N43" s="154"/>
      <c r="O43" s="154"/>
      <c r="Q43" s="151"/>
      <c r="R43" s="151"/>
      <c r="S43" s="151"/>
      <c r="T43" s="151"/>
    </row>
    <row r="44" spans="1:20" s="3" customFormat="1" ht="15" customHeight="1">
      <c r="A44" s="8"/>
      <c r="B44" s="72"/>
      <c r="C44" s="72"/>
      <c r="D44" s="72"/>
      <c r="E44" s="72"/>
      <c r="I44" s="20"/>
      <c r="K44" s="56"/>
      <c r="L44" s="56"/>
      <c r="M44" s="87"/>
      <c r="N44"/>
      <c r="O44"/>
      <c r="Q44" s="151"/>
      <c r="R44" s="151"/>
      <c r="S44" s="151"/>
      <c r="T44" s="151"/>
    </row>
    <row r="45" spans="1:20" s="3" customFormat="1" ht="15" customHeight="1">
      <c r="A45" s="8"/>
      <c r="B45" s="72"/>
      <c r="C45" s="72"/>
      <c r="D45" s="72"/>
      <c r="E45" s="72"/>
      <c r="I45" s="20"/>
      <c r="K45" s="56"/>
      <c r="L45" s="56"/>
      <c r="M45" s="87"/>
      <c r="N45"/>
      <c r="O45"/>
    </row>
    <row r="46" spans="1:20" s="3" customFormat="1" ht="15" customHeight="1">
      <c r="A46" s="8"/>
      <c r="B46" s="72"/>
      <c r="C46" s="72"/>
      <c r="D46" s="72"/>
      <c r="E46" s="72"/>
      <c r="F46" s="72"/>
      <c r="G46" s="72"/>
      <c r="H46" s="72"/>
      <c r="I46" s="20"/>
      <c r="P46"/>
    </row>
    <row r="47" spans="1:20" s="3" customFormat="1" ht="22" customHeight="1">
      <c r="A47" s="8"/>
      <c r="B47" s="89" t="s">
        <v>182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56"/>
      <c r="N47" s="56"/>
      <c r="O47" s="56"/>
    </row>
    <row r="48" spans="1:20" s="3" customFormat="1" ht="22" customHeight="1">
      <c r="A48" s="8"/>
      <c r="B48" s="23"/>
      <c r="C48" s="24"/>
      <c r="D48" s="25"/>
      <c r="E48" s="25"/>
      <c r="F48" s="158" t="s">
        <v>46</v>
      </c>
      <c r="G48" s="158"/>
      <c r="H48" s="158"/>
      <c r="I48" s="158"/>
      <c r="J48" s="158"/>
      <c r="K48" s="23"/>
      <c r="L48" s="23"/>
      <c r="M48" s="23"/>
      <c r="N48" s="23"/>
      <c r="O48" s="23"/>
    </row>
    <row r="49" spans="1:20" s="3" customFormat="1" ht="22" customHeight="1" thickBot="1">
      <c r="A49" s="8"/>
      <c r="B49" s="25"/>
      <c r="C49" s="25"/>
      <c r="D49" s="25"/>
      <c r="E49" s="25"/>
      <c r="F49" s="25"/>
      <c r="G49" s="25"/>
      <c r="H49" s="25"/>
      <c r="I49" s="25"/>
      <c r="J49" s="25"/>
      <c r="K49" s="23"/>
      <c r="L49" s="23"/>
      <c r="M49" s="23"/>
      <c r="N49" s="23"/>
      <c r="O49" s="23"/>
      <c r="P49" s="4"/>
      <c r="Q49" s="75"/>
      <c r="R49" s="75"/>
      <c r="S49" s="75"/>
      <c r="T49" s="75"/>
    </row>
    <row r="50" spans="1:20" s="3" customFormat="1" ht="22" customHeight="1" thickBot="1">
      <c r="A50" s="19"/>
      <c r="B50" s="63" t="s">
        <v>37</v>
      </c>
      <c r="C50" s="155"/>
      <c r="D50" s="156"/>
      <c r="E50" s="156"/>
      <c r="F50" s="157"/>
      <c r="G50" s="26"/>
      <c r="H50" s="26"/>
      <c r="I50" s="26"/>
      <c r="J50" s="26"/>
      <c r="K50" s="26"/>
      <c r="L50" s="26"/>
      <c r="M50" s="26"/>
      <c r="N50" s="26"/>
      <c r="O50" s="26"/>
    </row>
    <row r="51" spans="1:20" s="3" customFormat="1" ht="17" customHeight="1" thickBot="1">
      <c r="A51" s="4"/>
      <c r="B51" s="27"/>
      <c r="C51" s="67">
        <v>1</v>
      </c>
      <c r="D51" s="67">
        <v>2</v>
      </c>
      <c r="E51" s="67">
        <v>3</v>
      </c>
      <c r="F51" s="67">
        <v>4</v>
      </c>
      <c r="G51" s="67">
        <v>5</v>
      </c>
      <c r="H51" s="67">
        <v>6</v>
      </c>
      <c r="I51" s="67">
        <v>7</v>
      </c>
      <c r="J51" s="67">
        <v>8</v>
      </c>
      <c r="K51" s="67">
        <v>9</v>
      </c>
      <c r="L51" s="67">
        <v>10</v>
      </c>
      <c r="M51" s="67">
        <v>11</v>
      </c>
      <c r="N51" s="67">
        <v>12</v>
      </c>
      <c r="O51" s="29"/>
    </row>
    <row r="52" spans="1:20" s="3" customFormat="1" ht="17" customHeight="1">
      <c r="B52" s="52" t="s">
        <v>38</v>
      </c>
      <c r="C52" s="100"/>
      <c r="D52" s="101"/>
      <c r="E52" s="145"/>
      <c r="F52" s="101"/>
      <c r="G52" s="101"/>
      <c r="H52" s="101"/>
      <c r="I52" s="101"/>
      <c r="J52" s="101"/>
      <c r="K52" s="101"/>
      <c r="L52" s="101"/>
      <c r="M52" s="101"/>
      <c r="N52" s="129"/>
      <c r="O52" s="29"/>
    </row>
    <row r="53" spans="1:20" s="3" customFormat="1" ht="17" customHeight="1">
      <c r="B53" s="52" t="s">
        <v>39</v>
      </c>
      <c r="C53" s="102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130"/>
      <c r="O53" s="29"/>
    </row>
    <row r="54" spans="1:20" s="3" customFormat="1" ht="17" customHeight="1">
      <c r="B54" s="52" t="s">
        <v>40</v>
      </c>
      <c r="C54" s="102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130"/>
      <c r="O54" s="29"/>
    </row>
    <row r="55" spans="1:20" s="3" customFormat="1" ht="17" customHeight="1">
      <c r="B55" s="52" t="s">
        <v>41</v>
      </c>
      <c r="C55" s="102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130"/>
      <c r="O55" s="29"/>
    </row>
    <row r="56" spans="1:20" s="3" customFormat="1" ht="17" customHeight="1">
      <c r="B56" s="52" t="s">
        <v>42</v>
      </c>
      <c r="C56" s="102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130"/>
      <c r="O56" s="29"/>
    </row>
    <row r="57" spans="1:20" s="3" customFormat="1" ht="17" customHeight="1">
      <c r="B57" s="52" t="s">
        <v>43</v>
      </c>
      <c r="C57" s="102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130"/>
      <c r="O57" s="29"/>
      <c r="P57" s="152" t="s">
        <v>168</v>
      </c>
      <c r="Q57" s="152"/>
      <c r="R57" s="152"/>
      <c r="S57" s="72"/>
    </row>
    <row r="58" spans="1:20" s="3" customFormat="1" ht="17" customHeight="1" thickBot="1">
      <c r="B58" s="52" t="s">
        <v>44</v>
      </c>
      <c r="C58" s="102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105"/>
      <c r="O58" s="29"/>
      <c r="P58" s="152"/>
      <c r="Q58" s="152"/>
      <c r="R58" s="152"/>
      <c r="S58" s="72"/>
    </row>
    <row r="59" spans="1:20" s="3" customFormat="1" ht="17" customHeight="1" thickBot="1">
      <c r="B59" s="52" t="s">
        <v>45</v>
      </c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44"/>
      <c r="N59" s="143"/>
      <c r="O59" s="29"/>
    </row>
    <row r="60" spans="1:20" s="3" customFormat="1" ht="17" customHeight="1">
      <c r="B60" s="27"/>
      <c r="C60" s="27"/>
      <c r="D60" s="27"/>
      <c r="E60" s="27"/>
      <c r="F60" s="28"/>
      <c r="G60" s="29"/>
      <c r="H60" s="29"/>
      <c r="I60" s="29"/>
      <c r="J60" s="29"/>
      <c r="K60" s="29"/>
      <c r="L60" s="29"/>
      <c r="M60" s="29"/>
      <c r="N60" s="146"/>
      <c r="O60" s="29"/>
    </row>
    <row r="61" spans="1:20" s="3" customFormat="1" ht="17" customHeight="1">
      <c r="B61" s="23"/>
      <c r="C61" s="24"/>
      <c r="D61" s="24"/>
      <c r="E61" s="24"/>
      <c r="F61" s="24"/>
      <c r="G61" s="24"/>
      <c r="H61" s="24"/>
      <c r="I61" s="24"/>
      <c r="J61" s="24"/>
      <c r="K61" s="23"/>
      <c r="L61" s="23"/>
      <c r="M61" s="23"/>
      <c r="N61" s="23"/>
      <c r="O61" s="29"/>
    </row>
    <row r="62" spans="1:20" s="3" customFormat="1" ht="17" customHeight="1">
      <c r="B62"/>
      <c r="C62"/>
      <c r="D62"/>
      <c r="E62"/>
      <c r="F62" s="5"/>
    </row>
    <row r="63" spans="1:20" s="3" customFormat="1" ht="17" customHeight="1">
      <c r="B63"/>
      <c r="C63"/>
      <c r="D63"/>
      <c r="E63"/>
      <c r="F63" s="5"/>
    </row>
    <row r="64" spans="1:20" s="3" customFormat="1" ht="22" customHeight="1">
      <c r="B64"/>
      <c r="C64"/>
      <c r="D64"/>
      <c r="E64"/>
      <c r="F64" s="5"/>
    </row>
    <row r="65" spans="2:15" s="3" customFormat="1" ht="22" customHeight="1">
      <c r="B65" s="30"/>
      <c r="C65" s="31"/>
      <c r="D65" s="32"/>
      <c r="E65" s="32"/>
      <c r="F65" s="178" t="s">
        <v>47</v>
      </c>
      <c r="G65" s="178"/>
      <c r="H65" s="178"/>
      <c r="I65" s="178"/>
      <c r="J65" s="178"/>
      <c r="K65" s="30"/>
      <c r="L65" s="30"/>
      <c r="M65" s="30"/>
      <c r="N65" s="30"/>
      <c r="O65" s="36"/>
    </row>
    <row r="66" spans="2:15" s="3" customFormat="1" ht="22" customHeight="1" thickBot="1">
      <c r="B66" s="32"/>
      <c r="C66" s="32"/>
      <c r="D66" s="32"/>
      <c r="E66" s="32"/>
      <c r="F66" s="32"/>
      <c r="G66" s="32"/>
      <c r="H66" s="32"/>
      <c r="I66" s="32"/>
      <c r="J66" s="32"/>
      <c r="K66" s="30"/>
      <c r="L66" s="30"/>
      <c r="M66" s="30"/>
      <c r="N66" s="30"/>
      <c r="O66" s="36"/>
    </row>
    <row r="67" spans="2:15" s="3" customFormat="1" ht="22" customHeight="1" thickBot="1">
      <c r="B67" s="64" t="s">
        <v>150</v>
      </c>
      <c r="C67" s="179"/>
      <c r="D67" s="180"/>
      <c r="E67" s="180"/>
      <c r="F67" s="181"/>
      <c r="G67" s="33"/>
      <c r="H67" s="33"/>
      <c r="I67" s="33"/>
      <c r="J67" s="33"/>
      <c r="K67" s="33"/>
      <c r="L67" s="33"/>
      <c r="M67" s="33"/>
      <c r="N67" s="33"/>
      <c r="O67" s="36"/>
    </row>
    <row r="68" spans="2:15" s="3" customFormat="1" ht="17" customHeight="1" thickBot="1">
      <c r="B68" s="34"/>
      <c r="C68" s="68">
        <v>1</v>
      </c>
      <c r="D68" s="68">
        <v>2</v>
      </c>
      <c r="E68" s="68">
        <v>3</v>
      </c>
      <c r="F68" s="68">
        <v>4</v>
      </c>
      <c r="G68" s="68">
        <v>5</v>
      </c>
      <c r="H68" s="68">
        <v>6</v>
      </c>
      <c r="I68" s="68">
        <v>7</v>
      </c>
      <c r="J68" s="68">
        <v>8</v>
      </c>
      <c r="K68" s="68">
        <v>9</v>
      </c>
      <c r="L68" s="68">
        <v>10</v>
      </c>
      <c r="M68" s="68">
        <v>11</v>
      </c>
      <c r="N68" s="68">
        <v>12</v>
      </c>
      <c r="O68" s="36"/>
    </row>
    <row r="69" spans="2:15" s="3" customFormat="1" ht="17" customHeight="1">
      <c r="B69" s="53" t="s">
        <v>38</v>
      </c>
      <c r="C69" s="106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31"/>
      <c r="O69" s="36"/>
    </row>
    <row r="70" spans="2:15" s="3" customFormat="1" ht="17" customHeight="1">
      <c r="B70" s="53" t="s">
        <v>39</v>
      </c>
      <c r="C70" s="108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132"/>
      <c r="O70" s="36"/>
    </row>
    <row r="71" spans="2:15" s="3" customFormat="1" ht="17" customHeight="1">
      <c r="B71" s="53" t="s">
        <v>40</v>
      </c>
      <c r="C71" s="108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132"/>
      <c r="O71" s="36"/>
    </row>
    <row r="72" spans="2:15" s="3" customFormat="1" ht="17" customHeight="1">
      <c r="B72" s="53" t="s">
        <v>41</v>
      </c>
      <c r="C72" s="108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132"/>
      <c r="O72" s="36"/>
    </row>
    <row r="73" spans="2:15" s="3" customFormat="1" ht="17" customHeight="1">
      <c r="B73" s="53" t="s">
        <v>42</v>
      </c>
      <c r="C73" s="108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132"/>
      <c r="O73" s="36"/>
    </row>
    <row r="74" spans="2:15" s="3" customFormat="1" ht="17" customHeight="1">
      <c r="B74" s="53" t="s">
        <v>43</v>
      </c>
      <c r="C74" s="108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132"/>
      <c r="O74" s="36"/>
    </row>
    <row r="75" spans="2:15" s="3" customFormat="1" ht="17" customHeight="1" thickBot="1">
      <c r="B75" s="53" t="s">
        <v>44</v>
      </c>
      <c r="C75" s="10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133"/>
      <c r="O75" s="36"/>
    </row>
    <row r="76" spans="2:15" s="3" customFormat="1" ht="17" customHeight="1" thickBot="1">
      <c r="B76" s="53" t="s">
        <v>45</v>
      </c>
      <c r="C76" s="109"/>
      <c r="D76" s="110"/>
      <c r="E76" s="110"/>
      <c r="F76" s="110"/>
      <c r="G76" s="110"/>
      <c r="H76" s="110"/>
      <c r="I76" s="110"/>
      <c r="J76" s="110"/>
      <c r="K76" s="110"/>
      <c r="L76" s="110"/>
      <c r="M76" s="111"/>
      <c r="N76" s="112"/>
      <c r="O76" s="36"/>
    </row>
    <row r="77" spans="2:15" s="3" customFormat="1" ht="17" customHeight="1">
      <c r="B77" s="34"/>
      <c r="C77" s="34"/>
      <c r="D77" s="34"/>
      <c r="E77" s="34"/>
      <c r="F77" s="35"/>
      <c r="G77" s="36"/>
      <c r="H77" s="36"/>
      <c r="I77" s="36"/>
      <c r="J77" s="36"/>
      <c r="K77" s="36"/>
      <c r="L77" s="36"/>
      <c r="M77" s="36"/>
      <c r="N77" s="36"/>
      <c r="O77" s="36"/>
    </row>
    <row r="78" spans="2:15" s="3" customFormat="1" ht="17" customHeight="1">
      <c r="B78" s="30"/>
      <c r="C78" s="31"/>
      <c r="D78" s="31"/>
      <c r="E78" s="31"/>
      <c r="F78" s="31"/>
      <c r="G78" s="31"/>
      <c r="H78" s="31"/>
      <c r="I78" s="31"/>
      <c r="J78" s="31"/>
      <c r="K78" s="30"/>
      <c r="L78" s="30"/>
      <c r="M78" s="30"/>
      <c r="N78" s="30"/>
      <c r="O78" s="36"/>
    </row>
    <row r="79" spans="2:15" s="3" customFormat="1" ht="17" customHeight="1">
      <c r="B79"/>
      <c r="C79"/>
      <c r="D79"/>
      <c r="E79"/>
      <c r="F79" s="5"/>
    </row>
    <row r="80" spans="2:15" s="3" customFormat="1" ht="17" customHeight="1">
      <c r="B80"/>
      <c r="C80"/>
      <c r="D80"/>
      <c r="E80"/>
      <c r="F80" s="5"/>
    </row>
    <row r="81" spans="2:15" s="3" customFormat="1" ht="22" customHeight="1">
      <c r="B81"/>
      <c r="C81"/>
      <c r="D81"/>
      <c r="E81"/>
      <c r="F81" s="5"/>
    </row>
    <row r="82" spans="2:15" s="3" customFormat="1" ht="22" customHeight="1">
      <c r="B82" s="37"/>
      <c r="C82" s="38"/>
      <c r="D82" s="39"/>
      <c r="E82" s="39"/>
      <c r="F82" s="153" t="s">
        <v>48</v>
      </c>
      <c r="G82" s="153"/>
      <c r="H82" s="153"/>
      <c r="I82" s="153"/>
      <c r="J82" s="153"/>
      <c r="K82" s="37"/>
      <c r="L82" s="37"/>
      <c r="M82" s="37"/>
      <c r="N82" s="37"/>
      <c r="O82" s="43"/>
    </row>
    <row r="83" spans="2:15" s="3" customFormat="1" ht="22" customHeight="1" thickBot="1">
      <c r="B83" s="39"/>
      <c r="C83" s="39"/>
      <c r="D83" s="39"/>
      <c r="E83" s="39"/>
      <c r="F83" s="39"/>
      <c r="G83" s="39"/>
      <c r="H83" s="39"/>
      <c r="I83" s="39"/>
      <c r="J83" s="39"/>
      <c r="K83" s="37"/>
      <c r="L83" s="37"/>
      <c r="M83" s="37"/>
      <c r="N83" s="37"/>
      <c r="O83" s="43"/>
    </row>
    <row r="84" spans="2:15" s="3" customFormat="1" ht="22" customHeight="1" thickBot="1">
      <c r="B84" s="65" t="s">
        <v>151</v>
      </c>
      <c r="C84" s="175"/>
      <c r="D84" s="176"/>
      <c r="E84" s="176"/>
      <c r="F84" s="177"/>
      <c r="G84" s="40"/>
      <c r="H84" s="40"/>
      <c r="I84" s="40"/>
      <c r="J84" s="40"/>
      <c r="K84" s="40"/>
      <c r="L84" s="40"/>
      <c r="M84" s="40"/>
      <c r="N84" s="40"/>
      <c r="O84" s="43"/>
    </row>
    <row r="85" spans="2:15" s="3" customFormat="1" ht="17" customHeight="1" thickBot="1">
      <c r="B85" s="41"/>
      <c r="C85" s="69">
        <v>1</v>
      </c>
      <c r="D85" s="69">
        <v>2</v>
      </c>
      <c r="E85" s="69">
        <v>3</v>
      </c>
      <c r="F85" s="69">
        <v>4</v>
      </c>
      <c r="G85" s="69">
        <v>5</v>
      </c>
      <c r="H85" s="69">
        <v>6</v>
      </c>
      <c r="I85" s="69">
        <v>7</v>
      </c>
      <c r="J85" s="69">
        <v>8</v>
      </c>
      <c r="K85" s="69">
        <v>9</v>
      </c>
      <c r="L85" s="69">
        <v>10</v>
      </c>
      <c r="M85" s="69">
        <v>11</v>
      </c>
      <c r="N85" s="69">
        <v>12</v>
      </c>
      <c r="O85" s="43"/>
    </row>
    <row r="86" spans="2:15" s="3" customFormat="1" ht="17" customHeight="1">
      <c r="B86" s="54" t="s">
        <v>38</v>
      </c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34"/>
      <c r="O86" s="43"/>
    </row>
    <row r="87" spans="2:15" s="3" customFormat="1" ht="17" customHeight="1">
      <c r="B87" s="54" t="s">
        <v>39</v>
      </c>
      <c r="C87" s="115"/>
      <c r="D87" s="92"/>
      <c r="E87" s="92"/>
      <c r="F87" s="93"/>
      <c r="G87" s="93"/>
      <c r="H87" s="93"/>
      <c r="I87" s="93"/>
      <c r="J87" s="93"/>
      <c r="K87" s="93"/>
      <c r="L87" s="93"/>
      <c r="M87" s="93"/>
      <c r="N87" s="135"/>
      <c r="O87" s="43"/>
    </row>
    <row r="88" spans="2:15" s="3" customFormat="1" ht="17" customHeight="1">
      <c r="B88" s="54" t="s">
        <v>40</v>
      </c>
      <c r="C88" s="115"/>
      <c r="D88" s="92"/>
      <c r="E88" s="92"/>
      <c r="F88" s="93"/>
      <c r="G88" s="93"/>
      <c r="H88" s="93"/>
      <c r="I88" s="93"/>
      <c r="J88" s="93"/>
      <c r="K88" s="93"/>
      <c r="L88" s="93"/>
      <c r="M88" s="93"/>
      <c r="N88" s="135"/>
      <c r="O88" s="43"/>
    </row>
    <row r="89" spans="2:15" s="3" customFormat="1" ht="17" customHeight="1">
      <c r="B89" s="54" t="s">
        <v>41</v>
      </c>
      <c r="C89" s="115"/>
      <c r="D89" s="92"/>
      <c r="E89" s="92"/>
      <c r="F89" s="93"/>
      <c r="G89" s="93"/>
      <c r="H89" s="93"/>
      <c r="I89" s="93"/>
      <c r="J89" s="93"/>
      <c r="K89" s="93"/>
      <c r="L89" s="93"/>
      <c r="M89" s="93"/>
      <c r="N89" s="135"/>
      <c r="O89" s="43"/>
    </row>
    <row r="90" spans="2:15" s="3" customFormat="1" ht="17" customHeight="1">
      <c r="B90" s="54" t="s">
        <v>42</v>
      </c>
      <c r="C90" s="115"/>
      <c r="D90" s="92"/>
      <c r="E90" s="92"/>
      <c r="F90" s="93"/>
      <c r="G90" s="93"/>
      <c r="H90" s="93"/>
      <c r="I90" s="93"/>
      <c r="J90" s="93"/>
      <c r="K90" s="93"/>
      <c r="L90" s="93"/>
      <c r="M90" s="93"/>
      <c r="N90" s="135"/>
      <c r="O90" s="43"/>
    </row>
    <row r="91" spans="2:15" s="3" customFormat="1" ht="17" customHeight="1">
      <c r="B91" s="54" t="s">
        <v>43</v>
      </c>
      <c r="C91" s="115"/>
      <c r="D91" s="92"/>
      <c r="E91" s="92"/>
      <c r="F91" s="93"/>
      <c r="G91" s="93"/>
      <c r="H91" s="93"/>
      <c r="I91" s="93"/>
      <c r="J91" s="93"/>
      <c r="K91" s="93"/>
      <c r="L91" s="93"/>
      <c r="M91" s="93"/>
      <c r="N91" s="135"/>
      <c r="O91" s="43"/>
    </row>
    <row r="92" spans="2:15" s="3" customFormat="1" ht="17" customHeight="1" thickBot="1">
      <c r="B92" s="54" t="s">
        <v>44</v>
      </c>
      <c r="C92" s="115"/>
      <c r="D92" s="92"/>
      <c r="E92" s="92"/>
      <c r="F92" s="93"/>
      <c r="G92" s="93"/>
      <c r="H92" s="93"/>
      <c r="I92" s="93"/>
      <c r="J92" s="93"/>
      <c r="K92" s="93"/>
      <c r="L92" s="93"/>
      <c r="M92" s="93"/>
      <c r="N92" s="136"/>
      <c r="O92" s="43"/>
    </row>
    <row r="93" spans="2:15" s="3" customFormat="1" ht="17" customHeight="1" thickBot="1">
      <c r="B93" s="54" t="s">
        <v>45</v>
      </c>
      <c r="C93" s="116"/>
      <c r="D93" s="117"/>
      <c r="E93" s="117"/>
      <c r="F93" s="118"/>
      <c r="G93" s="118"/>
      <c r="H93" s="118"/>
      <c r="I93" s="118"/>
      <c r="J93" s="118"/>
      <c r="K93" s="118"/>
      <c r="L93" s="118"/>
      <c r="M93" s="119"/>
      <c r="N93" s="120"/>
      <c r="O93" s="43"/>
    </row>
    <row r="94" spans="2:15" s="3" customFormat="1" ht="17" customHeight="1">
      <c r="B94" s="41"/>
      <c r="C94" s="41"/>
      <c r="D94" s="41"/>
      <c r="E94" s="41"/>
      <c r="F94" s="42"/>
      <c r="G94" s="43"/>
      <c r="H94" s="43"/>
      <c r="I94" s="43"/>
      <c r="J94" s="43"/>
      <c r="K94" s="43"/>
      <c r="L94" s="43"/>
      <c r="M94" s="43"/>
      <c r="N94" s="43"/>
      <c r="O94" s="43"/>
    </row>
    <row r="95" spans="2:15" s="3" customFormat="1" ht="17" customHeight="1">
      <c r="B95" s="37"/>
      <c r="C95" s="38"/>
      <c r="D95" s="38"/>
      <c r="E95" s="38"/>
      <c r="F95" s="38"/>
      <c r="G95" s="38"/>
      <c r="H95" s="38"/>
      <c r="I95" s="38"/>
      <c r="J95" s="38"/>
      <c r="K95" s="37"/>
      <c r="L95" s="37"/>
      <c r="M95" s="37"/>
      <c r="N95" s="37"/>
      <c r="O95" s="71"/>
    </row>
    <row r="96" spans="2:15" s="3" customFormat="1" ht="17" customHeight="1">
      <c r="B96"/>
      <c r="C96"/>
      <c r="D96"/>
      <c r="E96"/>
      <c r="F96" s="5"/>
    </row>
    <row r="97" spans="1:17" s="3" customFormat="1" ht="17" customHeight="1">
      <c r="B97"/>
      <c r="C97"/>
      <c r="D97"/>
      <c r="E97"/>
      <c r="F97" s="5"/>
    </row>
    <row r="98" spans="1:17" s="3" customFormat="1" ht="22" customHeight="1">
      <c r="B98"/>
      <c r="C98"/>
      <c r="D98"/>
      <c r="E98"/>
      <c r="F98" s="5"/>
    </row>
    <row r="99" spans="1:17" s="3" customFormat="1" ht="22" customHeight="1">
      <c r="B99" s="44"/>
      <c r="C99" s="45"/>
      <c r="D99" s="46"/>
      <c r="E99" s="46"/>
      <c r="F99" s="162" t="s">
        <v>49</v>
      </c>
      <c r="G99" s="162"/>
      <c r="H99" s="162"/>
      <c r="I99" s="162"/>
      <c r="J99" s="162"/>
      <c r="K99" s="44"/>
      <c r="L99" s="44"/>
      <c r="M99" s="44"/>
      <c r="N99" s="44"/>
      <c r="O99" s="50"/>
    </row>
    <row r="100" spans="1:17" s="3" customFormat="1" ht="22" customHeight="1" thickBot="1">
      <c r="B100" s="46"/>
      <c r="C100" s="46"/>
      <c r="D100" s="46"/>
      <c r="E100" s="46"/>
      <c r="F100" s="46"/>
      <c r="G100" s="46"/>
      <c r="H100" s="46"/>
      <c r="I100" s="46"/>
      <c r="J100" s="46"/>
      <c r="K100" s="44"/>
      <c r="L100" s="44"/>
      <c r="M100" s="44"/>
      <c r="N100" s="44"/>
      <c r="O100" s="50"/>
    </row>
    <row r="101" spans="1:17" s="3" customFormat="1" ht="22" customHeight="1" thickBot="1">
      <c r="B101" s="66" t="s">
        <v>152</v>
      </c>
      <c r="C101" s="163"/>
      <c r="D101" s="164"/>
      <c r="E101" s="164"/>
      <c r="F101" s="165"/>
      <c r="G101" s="47"/>
      <c r="H101" s="47"/>
      <c r="I101" s="47"/>
      <c r="J101" s="47"/>
      <c r="K101" s="47"/>
      <c r="L101" s="47"/>
      <c r="M101" s="47"/>
      <c r="N101" s="47"/>
      <c r="O101" s="50"/>
    </row>
    <row r="102" spans="1:17" s="3" customFormat="1" ht="17" customHeight="1" thickBot="1">
      <c r="B102" s="48"/>
      <c r="C102" s="70">
        <v>1</v>
      </c>
      <c r="D102" s="70">
        <v>2</v>
      </c>
      <c r="E102" s="70">
        <v>3</v>
      </c>
      <c r="F102" s="70">
        <v>4</v>
      </c>
      <c r="G102" s="70">
        <v>5</v>
      </c>
      <c r="H102" s="70">
        <v>6</v>
      </c>
      <c r="I102" s="70">
        <v>7</v>
      </c>
      <c r="J102" s="70">
        <v>8</v>
      </c>
      <c r="K102" s="70">
        <v>9</v>
      </c>
      <c r="L102" s="70">
        <v>10</v>
      </c>
      <c r="M102" s="70">
        <v>11</v>
      </c>
      <c r="N102" s="70">
        <v>12</v>
      </c>
      <c r="O102" s="50"/>
    </row>
    <row r="103" spans="1:17" s="3" customFormat="1" ht="17" customHeight="1">
      <c r="B103" s="55" t="s">
        <v>38</v>
      </c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37"/>
      <c r="O103" s="50"/>
    </row>
    <row r="104" spans="1:17" s="3" customFormat="1" ht="17" customHeight="1">
      <c r="B104" s="55" t="s">
        <v>39</v>
      </c>
      <c r="C104" s="123"/>
      <c r="D104" s="94"/>
      <c r="E104" s="94"/>
      <c r="F104" s="95"/>
      <c r="G104" s="95"/>
      <c r="H104" s="95"/>
      <c r="I104" s="95"/>
      <c r="J104" s="95"/>
      <c r="K104" s="95"/>
      <c r="L104" s="95"/>
      <c r="M104" s="95"/>
      <c r="N104" s="138"/>
      <c r="O104" s="50"/>
    </row>
    <row r="105" spans="1:17" s="3" customFormat="1" ht="17" customHeight="1">
      <c r="B105" s="55" t="s">
        <v>40</v>
      </c>
      <c r="C105" s="123"/>
      <c r="D105" s="94"/>
      <c r="E105" s="94"/>
      <c r="F105" s="95"/>
      <c r="G105" s="95"/>
      <c r="H105" s="95"/>
      <c r="I105" s="95"/>
      <c r="J105" s="95"/>
      <c r="K105" s="95"/>
      <c r="L105" s="95"/>
      <c r="M105" s="95"/>
      <c r="N105" s="138"/>
      <c r="O105" s="50"/>
    </row>
    <row r="106" spans="1:17" s="6" customFormat="1" ht="17" customHeight="1">
      <c r="A106" s="3"/>
      <c r="B106" s="55" t="s">
        <v>41</v>
      </c>
      <c r="C106" s="123"/>
      <c r="D106" s="94"/>
      <c r="E106" s="94"/>
      <c r="F106" s="95"/>
      <c r="G106" s="95"/>
      <c r="H106" s="95"/>
      <c r="I106" s="95"/>
      <c r="J106" s="95"/>
      <c r="K106" s="95"/>
      <c r="L106" s="95"/>
      <c r="M106" s="95"/>
      <c r="N106" s="138"/>
      <c r="O106" s="50"/>
      <c r="P106" s="3"/>
      <c r="Q106" s="3"/>
    </row>
    <row r="107" spans="1:17" s="6" customFormat="1" ht="17" customHeight="1">
      <c r="A107" s="3"/>
      <c r="B107" s="55" t="s">
        <v>42</v>
      </c>
      <c r="C107" s="123"/>
      <c r="D107" s="94"/>
      <c r="E107" s="94"/>
      <c r="F107" s="95"/>
      <c r="G107" s="95"/>
      <c r="H107" s="95"/>
      <c r="I107" s="95"/>
      <c r="J107" s="95"/>
      <c r="K107" s="95"/>
      <c r="L107" s="95"/>
      <c r="M107" s="95"/>
      <c r="N107" s="138"/>
      <c r="O107" s="50"/>
      <c r="P107" s="3"/>
      <c r="Q107" s="3"/>
    </row>
    <row r="108" spans="1:17" s="6" customFormat="1" ht="17" customHeight="1">
      <c r="A108" s="3"/>
      <c r="B108" s="55" t="s">
        <v>43</v>
      </c>
      <c r="C108" s="123"/>
      <c r="D108" s="94"/>
      <c r="E108" s="94"/>
      <c r="F108" s="95"/>
      <c r="G108" s="95"/>
      <c r="H108" s="95"/>
      <c r="I108" s="95"/>
      <c r="J108" s="95"/>
      <c r="K108" s="95"/>
      <c r="L108" s="95"/>
      <c r="M108" s="95"/>
      <c r="N108" s="138"/>
      <c r="O108" s="50"/>
      <c r="P108" s="3"/>
    </row>
    <row r="109" spans="1:17" s="6" customFormat="1" ht="17" customHeight="1" thickBot="1">
      <c r="A109" s="3"/>
      <c r="B109" s="55" t="s">
        <v>44</v>
      </c>
      <c r="C109" s="123"/>
      <c r="D109" s="94"/>
      <c r="E109" s="94"/>
      <c r="F109" s="95"/>
      <c r="G109" s="95"/>
      <c r="H109" s="95"/>
      <c r="I109" s="95"/>
      <c r="J109" s="95"/>
      <c r="K109" s="95"/>
      <c r="L109" s="95"/>
      <c r="M109" s="95"/>
      <c r="N109" s="139"/>
      <c r="O109" s="50"/>
      <c r="P109" s="3"/>
    </row>
    <row r="110" spans="1:17" s="6" customFormat="1" ht="17" customHeight="1" thickBot="1">
      <c r="A110" s="3"/>
      <c r="B110" s="55" t="s">
        <v>45</v>
      </c>
      <c r="C110" s="124"/>
      <c r="D110" s="125"/>
      <c r="E110" s="125"/>
      <c r="F110" s="126"/>
      <c r="G110" s="126"/>
      <c r="H110" s="126"/>
      <c r="I110" s="126"/>
      <c r="J110" s="126"/>
      <c r="K110" s="126"/>
      <c r="L110" s="126"/>
      <c r="M110" s="127"/>
      <c r="N110" s="128"/>
      <c r="O110" s="50"/>
      <c r="P110" s="3"/>
    </row>
    <row r="111" spans="1:17" s="6" customFormat="1" ht="17" customHeight="1">
      <c r="A111" s="3"/>
      <c r="B111" s="48"/>
      <c r="C111" s="48"/>
      <c r="D111" s="48"/>
      <c r="E111" s="48"/>
      <c r="F111" s="49"/>
      <c r="G111" s="50"/>
      <c r="H111" s="50"/>
      <c r="I111" s="50"/>
      <c r="J111" s="50"/>
      <c r="K111" s="50"/>
      <c r="L111" s="50"/>
      <c r="M111" s="50"/>
      <c r="N111" s="50"/>
      <c r="O111" s="50"/>
      <c r="P111" s="3"/>
    </row>
    <row r="112" spans="1:17" s="6" customFormat="1" ht="17" customHeight="1">
      <c r="A112" s="3"/>
      <c r="B112" s="44"/>
      <c r="C112" s="45"/>
      <c r="D112" s="45"/>
      <c r="E112" s="45"/>
      <c r="F112" s="45"/>
      <c r="G112" s="45"/>
      <c r="H112" s="45"/>
      <c r="I112" s="45"/>
      <c r="J112" s="45"/>
      <c r="K112" s="44"/>
      <c r="L112" s="44"/>
      <c r="M112" s="44"/>
      <c r="N112" s="44"/>
      <c r="O112" s="50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 ht="18">
      <c r="B114" s="88" t="s">
        <v>173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</row>
    <row r="115" spans="2:15">
      <c r="B115"/>
      <c r="C115"/>
      <c r="D115"/>
      <c r="E115"/>
    </row>
    <row r="116" spans="2:15">
      <c r="B116"/>
      <c r="C116"/>
      <c r="D116"/>
      <c r="E116"/>
    </row>
    <row r="117" spans="2:15">
      <c r="B117"/>
      <c r="C117"/>
      <c r="D117"/>
      <c r="E117"/>
    </row>
    <row r="118" spans="2:15">
      <c r="B118"/>
      <c r="C118"/>
      <c r="D118"/>
      <c r="E118"/>
    </row>
    <row r="119" spans="2:15">
      <c r="B119"/>
      <c r="C119"/>
      <c r="D119"/>
      <c r="E119"/>
    </row>
    <row r="120" spans="2:15">
      <c r="B120"/>
      <c r="C120"/>
      <c r="D120"/>
      <c r="E120"/>
    </row>
    <row r="121" spans="2:15">
      <c r="B121"/>
      <c r="C121"/>
      <c r="D121"/>
      <c r="E121"/>
    </row>
    <row r="122" spans="2:15">
      <c r="B122"/>
      <c r="C122"/>
      <c r="D122"/>
      <c r="E122"/>
    </row>
    <row r="123" spans="2:15">
      <c r="B123"/>
      <c r="C123"/>
      <c r="D123"/>
      <c r="E123"/>
    </row>
    <row r="124" spans="2:15">
      <c r="B124"/>
      <c r="C124"/>
      <c r="D124"/>
      <c r="E124"/>
    </row>
    <row r="125" spans="2:15">
      <c r="B125"/>
      <c r="C125"/>
      <c r="D125"/>
      <c r="E125"/>
    </row>
    <row r="126" spans="2:15">
      <c r="B126"/>
      <c r="C126"/>
      <c r="D126"/>
      <c r="E126"/>
    </row>
    <row r="127" spans="2:15">
      <c r="B127"/>
      <c r="C127"/>
      <c r="D127"/>
      <c r="E127"/>
    </row>
    <row r="128" spans="2:1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1:17">
      <c r="B145"/>
      <c r="C145"/>
      <c r="D145"/>
      <c r="E145"/>
    </row>
    <row r="146" spans="1:17">
      <c r="B146"/>
      <c r="C146"/>
      <c r="D146"/>
      <c r="E146"/>
    </row>
    <row r="147" spans="1:17">
      <c r="B147"/>
      <c r="C147"/>
      <c r="D147"/>
      <c r="E147"/>
    </row>
    <row r="148" spans="1:17">
      <c r="B148"/>
      <c r="C148"/>
      <c r="D148"/>
      <c r="E148"/>
    </row>
    <row r="149" spans="1:17">
      <c r="B149"/>
      <c r="C149"/>
      <c r="D149"/>
      <c r="E149"/>
    </row>
    <row r="150" spans="1:17">
      <c r="B150"/>
      <c r="C150"/>
      <c r="D150"/>
      <c r="E150"/>
    </row>
    <row r="151" spans="1:17">
      <c r="B151"/>
      <c r="C151"/>
      <c r="D151"/>
      <c r="E151"/>
    </row>
    <row r="152" spans="1:17">
      <c r="B152"/>
      <c r="C152"/>
      <c r="D152"/>
      <c r="E152"/>
    </row>
    <row r="153" spans="1:17">
      <c r="B153"/>
      <c r="C153"/>
      <c r="D153"/>
      <c r="E153"/>
    </row>
    <row r="154" spans="1:17">
      <c r="B154"/>
      <c r="C154"/>
      <c r="D154"/>
      <c r="E154"/>
    </row>
    <row r="155" spans="1:17">
      <c r="B155"/>
      <c r="C155"/>
      <c r="D155"/>
      <c r="E155"/>
    </row>
    <row r="156" spans="1:17">
      <c r="B156"/>
      <c r="C156"/>
      <c r="D156"/>
      <c r="E156"/>
    </row>
    <row r="157" spans="1:17" s="3" customFormat="1" ht="17" customHeight="1">
      <c r="A157" s="1"/>
      <c r="B157"/>
      <c r="C157"/>
      <c r="D157"/>
      <c r="E15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s="3" customFormat="1" ht="17" customHeight="1">
      <c r="A158" s="1"/>
      <c r="B158"/>
      <c r="C158"/>
      <c r="D158"/>
      <c r="E15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3" customFormat="1" ht="17" customHeight="1">
      <c r="A159" s="1"/>
      <c r="B159"/>
      <c r="C159"/>
      <c r="D159"/>
      <c r="E15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7" s="3" customFormat="1" ht="17" customHeight="1">
      <c r="A160" s="1"/>
      <c r="B160"/>
      <c r="C160"/>
      <c r="D160"/>
      <c r="E16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s="3" customFormat="1" ht="17" customHeight="1">
      <c r="A161" s="1"/>
      <c r="B161"/>
      <c r="C161"/>
      <c r="D161"/>
      <c r="E16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3" customFormat="1" ht="17" customHeight="1">
      <c r="A162" s="1"/>
      <c r="B162"/>
      <c r="C162"/>
      <c r="D162"/>
      <c r="E16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s="3" customFormat="1" ht="17" customHeight="1">
      <c r="A163" s="1"/>
      <c r="B163"/>
      <c r="C163"/>
      <c r="D163"/>
      <c r="E16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s="3" customFormat="1" ht="17" customHeight="1">
      <c r="A164" s="1"/>
      <c r="B164"/>
      <c r="C164"/>
      <c r="D164"/>
      <c r="E164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6" s="3" customFormat="1" ht="17" customHeight="1">
      <c r="B165"/>
      <c r="C165"/>
      <c r="D165"/>
      <c r="E165"/>
      <c r="F165" s="5"/>
    </row>
    <row r="166" spans="1:16" s="3" customFormat="1" ht="17" customHeight="1">
      <c r="B166"/>
      <c r="C166"/>
      <c r="D166"/>
      <c r="E166"/>
      <c r="F166" s="5"/>
    </row>
    <row r="167" spans="1:16" s="3" customFormat="1" ht="17" customHeight="1">
      <c r="B167"/>
      <c r="C167"/>
      <c r="D167"/>
      <c r="E167"/>
      <c r="F167" s="5"/>
    </row>
    <row r="168" spans="1:16" s="3" customFormat="1" ht="17" customHeight="1">
      <c r="B168"/>
      <c r="C168"/>
      <c r="D168"/>
      <c r="E168"/>
      <c r="F168" s="5"/>
    </row>
    <row r="169" spans="1:16" s="3" customFormat="1" ht="17" customHeight="1">
      <c r="B169"/>
      <c r="C169"/>
      <c r="D169"/>
      <c r="E169"/>
      <c r="F169" s="5"/>
    </row>
    <row r="170" spans="1:16" s="3" customFormat="1" ht="17" customHeight="1">
      <c r="B170"/>
      <c r="C170"/>
      <c r="D170"/>
      <c r="E170"/>
      <c r="F170" s="5"/>
    </row>
    <row r="171" spans="1:16" s="3" customFormat="1" ht="17" customHeight="1">
      <c r="B171"/>
      <c r="C171"/>
      <c r="D171"/>
      <c r="E171"/>
      <c r="F171" s="5"/>
    </row>
    <row r="172" spans="1:16" s="3" customFormat="1" ht="17" customHeight="1">
      <c r="B172"/>
      <c r="C172"/>
      <c r="D172"/>
      <c r="E172"/>
      <c r="F172" s="5"/>
    </row>
    <row r="173" spans="1:16" s="3" customFormat="1" ht="17" customHeight="1">
      <c r="B173"/>
      <c r="C173"/>
      <c r="D173"/>
      <c r="E173"/>
      <c r="F173" s="5"/>
    </row>
    <row r="174" spans="1:16" s="3" customFormat="1" ht="17" customHeight="1">
      <c r="B174"/>
      <c r="C174"/>
      <c r="D174"/>
      <c r="E174"/>
      <c r="F174" s="5"/>
    </row>
    <row r="175" spans="1:16" s="3" customFormat="1" ht="17" customHeight="1">
      <c r="B175"/>
      <c r="C175"/>
      <c r="D175"/>
      <c r="E175"/>
      <c r="F175" s="5"/>
    </row>
    <row r="176" spans="1:16" s="3" customFormat="1" ht="17" customHeight="1">
      <c r="B176"/>
      <c r="C176"/>
      <c r="D176"/>
      <c r="E176"/>
      <c r="F176" s="5"/>
    </row>
    <row r="177" spans="2:6" s="3" customFormat="1" ht="17" customHeight="1">
      <c r="B177"/>
      <c r="C177"/>
      <c r="D177"/>
      <c r="E177"/>
      <c r="F177" s="5"/>
    </row>
    <row r="178" spans="2:6" s="3" customFormat="1" ht="17" customHeight="1">
      <c r="B178"/>
      <c r="C178"/>
      <c r="D178"/>
      <c r="E178"/>
      <c r="F178" s="5"/>
    </row>
    <row r="179" spans="2:6" s="3" customFormat="1" ht="17" customHeight="1">
      <c r="B179"/>
      <c r="C179"/>
      <c r="D179"/>
      <c r="E179"/>
      <c r="F179" s="5"/>
    </row>
    <row r="180" spans="2:6" s="3" customFormat="1" ht="17" customHeight="1">
      <c r="B180"/>
      <c r="C180"/>
      <c r="D180"/>
      <c r="E180"/>
      <c r="F180" s="5"/>
    </row>
    <row r="181" spans="2:6" s="3" customFormat="1" ht="17" customHeight="1">
      <c r="B181"/>
      <c r="C181"/>
      <c r="D181"/>
      <c r="E181"/>
      <c r="F181" s="5"/>
    </row>
    <row r="182" spans="2:6" s="3" customFormat="1" ht="17" customHeight="1">
      <c r="B182"/>
      <c r="C182"/>
      <c r="D182"/>
      <c r="E182"/>
      <c r="F182" s="5"/>
    </row>
    <row r="183" spans="2:6" s="3" customFormat="1" ht="17" customHeight="1">
      <c r="B183"/>
      <c r="C183"/>
      <c r="D183"/>
      <c r="E183"/>
      <c r="F183" s="5"/>
    </row>
    <row r="184" spans="2:6" s="3" customFormat="1" ht="17" customHeight="1">
      <c r="B184"/>
      <c r="C184"/>
      <c r="D184"/>
      <c r="E184"/>
      <c r="F184" s="5"/>
    </row>
    <row r="185" spans="2:6" s="3" customFormat="1" ht="17" customHeight="1">
      <c r="B185"/>
      <c r="C185"/>
      <c r="D185"/>
      <c r="E185"/>
      <c r="F185" s="5"/>
    </row>
    <row r="186" spans="2:6" s="3" customFormat="1" ht="17" customHeight="1">
      <c r="B186"/>
      <c r="C186"/>
      <c r="D186"/>
      <c r="E186"/>
      <c r="F186" s="5"/>
    </row>
    <row r="187" spans="2:6" s="3" customFormat="1" ht="17" customHeight="1">
      <c r="B187"/>
      <c r="C187"/>
      <c r="D187"/>
      <c r="E187"/>
      <c r="F187" s="5"/>
    </row>
    <row r="188" spans="2:6" s="3" customFormat="1" ht="17" customHeight="1">
      <c r="B188"/>
      <c r="C188"/>
      <c r="D188"/>
      <c r="E188"/>
      <c r="F188" s="5"/>
    </row>
    <row r="189" spans="2:6" s="3" customFormat="1" ht="17" customHeight="1">
      <c r="B189"/>
      <c r="C189"/>
      <c r="D189"/>
      <c r="E189"/>
      <c r="F189" s="5"/>
    </row>
    <row r="190" spans="2:6" s="3" customFormat="1" ht="17" customHeight="1">
      <c r="B190"/>
      <c r="C190"/>
      <c r="D190"/>
      <c r="E190"/>
      <c r="F190" s="5"/>
    </row>
    <row r="191" spans="2:6" s="3" customFormat="1" ht="17" customHeight="1">
      <c r="B191"/>
      <c r="C191"/>
      <c r="D191"/>
      <c r="E191"/>
      <c r="F191" s="5"/>
    </row>
    <row r="192" spans="2:6" s="3" customFormat="1" ht="17" customHeight="1">
      <c r="B192"/>
      <c r="C192"/>
      <c r="D192"/>
      <c r="E192"/>
      <c r="F192" s="5"/>
    </row>
    <row r="193" spans="2:6" s="3" customFormat="1" ht="17" customHeight="1">
      <c r="B193"/>
      <c r="C193"/>
      <c r="D193"/>
      <c r="E193"/>
      <c r="F193" s="5"/>
    </row>
    <row r="194" spans="2:6" s="3" customFormat="1" ht="17" customHeight="1">
      <c r="B194"/>
      <c r="C194"/>
      <c r="D194"/>
      <c r="E194"/>
      <c r="F194" s="5"/>
    </row>
    <row r="195" spans="2:6" s="3" customFormat="1" ht="17" customHeight="1">
      <c r="B195"/>
      <c r="C195"/>
      <c r="D195"/>
      <c r="E195"/>
      <c r="F195" s="5"/>
    </row>
    <row r="196" spans="2:6" s="3" customFormat="1" ht="17" customHeight="1">
      <c r="B196"/>
      <c r="C196"/>
      <c r="D196"/>
      <c r="E196"/>
      <c r="F196" s="5"/>
    </row>
    <row r="197" spans="2:6" s="3" customFormat="1" ht="17" customHeight="1">
      <c r="B197"/>
      <c r="C197"/>
      <c r="D197"/>
      <c r="E197"/>
      <c r="F197" s="5"/>
    </row>
    <row r="198" spans="2:6" s="3" customFormat="1" ht="17" customHeight="1">
      <c r="B198"/>
      <c r="C198"/>
      <c r="D198"/>
      <c r="E198"/>
      <c r="F198" s="5"/>
    </row>
    <row r="199" spans="2:6" s="3" customFormat="1" ht="17" customHeight="1">
      <c r="B199"/>
      <c r="C199"/>
      <c r="D199"/>
      <c r="E199"/>
      <c r="F199" s="5"/>
    </row>
    <row r="200" spans="2:6" s="3" customFormat="1" ht="17" customHeight="1">
      <c r="B200"/>
      <c r="C200"/>
      <c r="D200"/>
      <c r="E200"/>
      <c r="F200" s="5"/>
    </row>
    <row r="201" spans="2:6" s="3" customFormat="1" ht="17" customHeight="1">
      <c r="B201"/>
      <c r="C201"/>
      <c r="D201"/>
      <c r="E201"/>
      <c r="F201" s="5"/>
    </row>
    <row r="202" spans="2:6" s="3" customFormat="1" ht="17" customHeight="1">
      <c r="B202"/>
      <c r="C202"/>
      <c r="D202"/>
      <c r="E202"/>
      <c r="F202" s="5"/>
    </row>
    <row r="203" spans="2:6" s="3" customFormat="1" ht="17" customHeight="1">
      <c r="B203"/>
      <c r="C203"/>
      <c r="D203"/>
      <c r="E203"/>
      <c r="F203" s="5"/>
    </row>
    <row r="204" spans="2:6" s="3" customFormat="1" ht="17" customHeight="1">
      <c r="B204"/>
      <c r="C204"/>
      <c r="D204"/>
      <c r="E204"/>
      <c r="F204" s="5"/>
    </row>
    <row r="205" spans="2:6" s="3" customFormat="1" ht="17" customHeight="1">
      <c r="B205"/>
      <c r="C205"/>
      <c r="D205"/>
      <c r="E205"/>
      <c r="F205" s="5"/>
    </row>
    <row r="206" spans="2:6" s="3" customFormat="1" ht="17" customHeight="1">
      <c r="B206"/>
      <c r="C206"/>
      <c r="D206"/>
      <c r="E206"/>
      <c r="F206" s="5"/>
    </row>
    <row r="207" spans="2:6" s="3" customFormat="1" ht="17" customHeight="1">
      <c r="B207"/>
      <c r="C207"/>
      <c r="D207"/>
      <c r="E207"/>
      <c r="F207" s="5"/>
    </row>
    <row r="208" spans="2:6" s="3" customFormat="1" ht="17" customHeight="1">
      <c r="B208"/>
      <c r="C208"/>
      <c r="D208"/>
      <c r="E208"/>
      <c r="F208" s="5"/>
    </row>
    <row r="209" spans="2:6" s="3" customFormat="1" ht="17" customHeight="1">
      <c r="B209"/>
      <c r="C209"/>
      <c r="D209"/>
      <c r="E209"/>
      <c r="F209" s="5"/>
    </row>
    <row r="210" spans="2:6" s="3" customFormat="1" ht="17" customHeight="1">
      <c r="B210"/>
      <c r="C210"/>
      <c r="D210"/>
      <c r="E210"/>
      <c r="F210" s="5"/>
    </row>
    <row r="211" spans="2:6" s="3" customFormat="1" ht="17" customHeight="1">
      <c r="B211"/>
      <c r="C211"/>
      <c r="D211"/>
      <c r="E211"/>
      <c r="F211" s="5"/>
    </row>
    <row r="212" spans="2:6" s="3" customFormat="1" ht="17" customHeight="1">
      <c r="B212"/>
      <c r="C212"/>
      <c r="D212"/>
      <c r="E212"/>
      <c r="F212" s="5"/>
    </row>
    <row r="213" spans="2:6" s="3" customFormat="1" ht="17" customHeight="1">
      <c r="B213"/>
      <c r="C213"/>
      <c r="D213"/>
      <c r="E213"/>
      <c r="F213" s="5"/>
    </row>
    <row r="214" spans="2:6" s="3" customFormat="1" ht="17" customHeight="1">
      <c r="B214"/>
      <c r="C214"/>
      <c r="D214"/>
      <c r="E214"/>
      <c r="F214" s="5"/>
    </row>
    <row r="215" spans="2:6" s="3" customFormat="1" ht="17" customHeight="1">
      <c r="B215"/>
      <c r="C215"/>
      <c r="D215"/>
      <c r="E215"/>
      <c r="F215" s="5"/>
    </row>
    <row r="216" spans="2:6" s="3" customFormat="1" ht="17" customHeight="1">
      <c r="B216"/>
      <c r="C216"/>
      <c r="D216"/>
      <c r="E216"/>
      <c r="F216" s="5"/>
    </row>
    <row r="217" spans="2:6" s="3" customFormat="1" ht="17" customHeight="1">
      <c r="B217"/>
      <c r="C217"/>
      <c r="D217"/>
      <c r="E217"/>
      <c r="F217" s="5"/>
    </row>
    <row r="218" spans="2:6" s="3" customFormat="1" ht="17" customHeight="1">
      <c r="B218"/>
      <c r="C218"/>
      <c r="D218"/>
      <c r="E218"/>
      <c r="F218" s="5"/>
    </row>
    <row r="219" spans="2:6" s="3" customFormat="1" ht="17" customHeight="1">
      <c r="B219"/>
      <c r="C219"/>
      <c r="D219"/>
      <c r="E219"/>
      <c r="F219" s="5"/>
    </row>
    <row r="220" spans="2:6" s="3" customFormat="1" ht="17" customHeight="1">
      <c r="B220"/>
      <c r="C220"/>
      <c r="D220"/>
      <c r="E220"/>
      <c r="F220" s="5"/>
    </row>
    <row r="221" spans="2:6" s="3" customFormat="1" ht="17" customHeight="1">
      <c r="B221"/>
      <c r="C221"/>
      <c r="D221"/>
      <c r="E221"/>
      <c r="F221" s="5"/>
    </row>
    <row r="222" spans="2:6" s="3" customFormat="1" ht="17" customHeight="1">
      <c r="B222"/>
      <c r="C222"/>
      <c r="D222"/>
      <c r="E222"/>
      <c r="F222" s="5"/>
    </row>
    <row r="223" spans="2:6" s="3" customFormat="1" ht="17" customHeight="1">
      <c r="B223"/>
      <c r="C223"/>
      <c r="D223"/>
      <c r="E223"/>
      <c r="F223" s="5"/>
    </row>
    <row r="224" spans="2:6" s="3" customFormat="1" ht="17" customHeight="1">
      <c r="B224"/>
      <c r="C224"/>
      <c r="D224"/>
      <c r="E224"/>
      <c r="F224" s="5"/>
    </row>
    <row r="225" spans="2:6" s="3" customFormat="1" ht="17" customHeight="1">
      <c r="B225"/>
      <c r="C225"/>
      <c r="D225"/>
      <c r="E225"/>
      <c r="F225" s="5"/>
    </row>
    <row r="226" spans="2:6" s="3" customFormat="1" ht="17" customHeight="1">
      <c r="B226"/>
      <c r="C226"/>
      <c r="D226"/>
      <c r="E226"/>
      <c r="F226" s="5"/>
    </row>
    <row r="227" spans="2:6" s="3" customFormat="1" ht="17" customHeight="1">
      <c r="B227"/>
      <c r="C227"/>
      <c r="D227"/>
      <c r="E227"/>
      <c r="F227" s="5"/>
    </row>
    <row r="228" spans="2:6" s="3" customFormat="1" ht="17" customHeight="1">
      <c r="B228"/>
      <c r="C228"/>
      <c r="D228"/>
      <c r="E228"/>
      <c r="F228" s="5"/>
    </row>
    <row r="229" spans="2:6" s="3" customFormat="1" ht="17" customHeight="1">
      <c r="B229"/>
      <c r="C229"/>
      <c r="D229"/>
      <c r="E229"/>
      <c r="F229" s="5"/>
    </row>
    <row r="230" spans="2:6" s="3" customFormat="1" ht="17" customHeight="1">
      <c r="B230"/>
      <c r="C230"/>
      <c r="D230"/>
      <c r="E230"/>
      <c r="F230" s="5"/>
    </row>
    <row r="231" spans="2:6" s="3" customFormat="1" ht="17" customHeight="1">
      <c r="B231"/>
      <c r="C231"/>
      <c r="D231"/>
      <c r="E231"/>
      <c r="F231" s="5"/>
    </row>
    <row r="232" spans="2:6" s="3" customFormat="1" ht="17" customHeight="1">
      <c r="B232"/>
      <c r="C232"/>
      <c r="D232"/>
      <c r="E232"/>
      <c r="F232" s="5"/>
    </row>
    <row r="233" spans="2:6" s="3" customFormat="1" ht="17" customHeight="1">
      <c r="B233"/>
      <c r="C233"/>
      <c r="D233"/>
      <c r="E233"/>
      <c r="F233" s="5"/>
    </row>
    <row r="234" spans="2:6" s="3" customFormat="1" ht="17" customHeight="1">
      <c r="B234"/>
      <c r="C234"/>
      <c r="D234"/>
      <c r="E234"/>
      <c r="F234" s="5"/>
    </row>
    <row r="235" spans="2:6" s="3" customFormat="1" ht="17" customHeight="1">
      <c r="B235"/>
      <c r="C235"/>
      <c r="D235"/>
      <c r="E235"/>
      <c r="F235" s="5"/>
    </row>
    <row r="236" spans="2:6" s="3" customFormat="1" ht="17" customHeight="1">
      <c r="B236"/>
      <c r="C236"/>
      <c r="D236"/>
      <c r="E236"/>
      <c r="F236" s="5"/>
    </row>
    <row r="237" spans="2:6" s="3" customFormat="1" ht="17" customHeight="1">
      <c r="B237"/>
      <c r="C237"/>
      <c r="D237"/>
      <c r="E237"/>
      <c r="F237" s="5"/>
    </row>
    <row r="238" spans="2:6" s="3" customFormat="1" ht="17" customHeight="1">
      <c r="B238"/>
      <c r="C238"/>
      <c r="D238"/>
      <c r="E238"/>
      <c r="F238" s="5"/>
    </row>
    <row r="239" spans="2:6" s="3" customFormat="1" ht="17" customHeight="1">
      <c r="B239"/>
      <c r="C239"/>
      <c r="D239"/>
      <c r="E239"/>
      <c r="F239" s="5"/>
    </row>
    <row r="240" spans="2:6" s="3" customFormat="1" ht="17" customHeight="1">
      <c r="B240"/>
      <c r="C240"/>
      <c r="D240"/>
      <c r="E240"/>
      <c r="F240" s="5"/>
    </row>
    <row r="241" spans="1:17" s="3" customFormat="1" ht="17" customHeight="1">
      <c r="B241"/>
      <c r="C241"/>
      <c r="D241"/>
      <c r="E241"/>
      <c r="F241" s="5"/>
    </row>
    <row r="242" spans="1:17" s="3" customFormat="1" ht="17" customHeight="1">
      <c r="B242"/>
      <c r="C242"/>
      <c r="D242"/>
      <c r="E242"/>
      <c r="F242" s="5"/>
    </row>
    <row r="243" spans="1:17" s="3" customFormat="1" ht="17" customHeight="1">
      <c r="B243"/>
      <c r="C243"/>
      <c r="D243"/>
      <c r="E243"/>
      <c r="F243" s="5"/>
    </row>
    <row r="244" spans="1:17" s="3" customFormat="1" ht="17" customHeight="1">
      <c r="B244"/>
      <c r="C244"/>
      <c r="D244"/>
      <c r="E244"/>
      <c r="F244" s="5"/>
    </row>
    <row r="245" spans="1:17" s="3" customFormat="1" ht="17" customHeight="1">
      <c r="B245"/>
      <c r="C245"/>
      <c r="D245"/>
      <c r="E245"/>
      <c r="F245" s="5"/>
    </row>
    <row r="246" spans="1:17" s="3" customFormat="1" ht="17" customHeight="1">
      <c r="B246"/>
      <c r="C246"/>
      <c r="D246"/>
      <c r="E246"/>
      <c r="F246" s="5"/>
    </row>
    <row r="247" spans="1:17" s="3" customFormat="1" ht="17" customHeight="1">
      <c r="B247"/>
      <c r="C247"/>
      <c r="D247"/>
      <c r="E247"/>
      <c r="F247" s="5"/>
    </row>
    <row r="248" spans="1:17" s="3" customFormat="1" ht="17" customHeight="1">
      <c r="B248"/>
      <c r="C248"/>
      <c r="D248"/>
      <c r="E248"/>
      <c r="F248" s="5"/>
    </row>
    <row r="249" spans="1:17" s="3" customFormat="1" ht="17" customHeight="1">
      <c r="B249"/>
      <c r="C249"/>
      <c r="D249"/>
      <c r="E249"/>
      <c r="F249" s="5"/>
    </row>
    <row r="250" spans="1:17" s="3" customFormat="1" ht="17" customHeight="1">
      <c r="B250"/>
      <c r="C250"/>
      <c r="D250"/>
      <c r="E250"/>
      <c r="F250" s="5"/>
    </row>
    <row r="251" spans="1:17" s="3" customFormat="1" ht="17" customHeight="1">
      <c r="B251"/>
      <c r="C251"/>
      <c r="D251"/>
      <c r="E251"/>
      <c r="F251" s="5"/>
    </row>
    <row r="252" spans="1:17" s="3" customFormat="1" ht="17" customHeight="1">
      <c r="B252"/>
      <c r="C252"/>
      <c r="D252"/>
      <c r="E252"/>
      <c r="F252" s="5"/>
    </row>
    <row r="253" spans="1:17" s="3" customFormat="1" ht="17" customHeight="1">
      <c r="B253"/>
      <c r="C253"/>
      <c r="D253"/>
      <c r="E253"/>
      <c r="F253" s="5"/>
    </row>
    <row r="254" spans="1:17" s="6" customFormat="1" ht="16" customHeight="1">
      <c r="A254" s="3"/>
      <c r="B254"/>
      <c r="C254"/>
      <c r="D254"/>
      <c r="E254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s="6" customFormat="1" ht="16" customHeight="1">
      <c r="A255" s="3"/>
      <c r="B255"/>
      <c r="C255"/>
      <c r="D255"/>
      <c r="E25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s="6" customFormat="1" ht="16" customHeight="1">
      <c r="A256" s="3"/>
      <c r="B256"/>
      <c r="C256"/>
      <c r="D256"/>
      <c r="E256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7" s="6" customFormat="1" ht="16" customHeight="1">
      <c r="A257" s="3"/>
      <c r="B257"/>
      <c r="C257"/>
      <c r="D257"/>
      <c r="E257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7" s="6" customFormat="1" ht="16" customHeight="1">
      <c r="A258" s="3"/>
      <c r="B258"/>
      <c r="C258"/>
      <c r="D258"/>
      <c r="E258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7" s="6" customFormat="1" ht="16" customHeight="1">
      <c r="A259" s="3"/>
      <c r="B259"/>
      <c r="C259"/>
      <c r="D259"/>
      <c r="E259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7" s="6" customFormat="1" ht="16" customHeight="1">
      <c r="A260" s="3"/>
      <c r="B260"/>
      <c r="C260"/>
      <c r="D260"/>
      <c r="E260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7" s="6" customFormat="1" ht="16" customHeight="1">
      <c r="A261" s="3"/>
      <c r="B261"/>
      <c r="C261"/>
      <c r="D261"/>
      <c r="E261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7" s="6" customFormat="1" ht="16" customHeight="1">
      <c r="B262"/>
      <c r="C262"/>
      <c r="D262"/>
      <c r="E262"/>
    </row>
    <row r="263" spans="1:17" s="6" customFormat="1" ht="16" customHeight="1">
      <c r="B263"/>
      <c r="C263"/>
      <c r="D263"/>
      <c r="E263"/>
    </row>
    <row r="264" spans="1:17" s="6" customFormat="1" ht="16" customHeight="1">
      <c r="B264"/>
      <c r="C264"/>
      <c r="D264"/>
      <c r="E264"/>
    </row>
    <row r="265" spans="1:17" s="6" customFormat="1" ht="16" customHeight="1">
      <c r="B265"/>
      <c r="C265"/>
      <c r="D265"/>
      <c r="E265"/>
    </row>
    <row r="266" spans="1:17" s="6" customFormat="1" ht="16" customHeight="1">
      <c r="B266"/>
      <c r="C266"/>
      <c r="D266"/>
      <c r="E266"/>
    </row>
    <row r="267" spans="1:17" s="6" customFormat="1" ht="16" customHeight="1">
      <c r="B267"/>
      <c r="C267"/>
      <c r="D267"/>
      <c r="E267"/>
    </row>
    <row r="268" spans="1:17" s="6" customFormat="1" ht="16" customHeight="1">
      <c r="B268"/>
      <c r="C268"/>
      <c r="D268"/>
      <c r="E268"/>
    </row>
    <row r="269" spans="1:17" s="6" customFormat="1" ht="16" customHeight="1">
      <c r="B269"/>
      <c r="C269"/>
      <c r="D269"/>
      <c r="E269"/>
    </row>
    <row r="270" spans="1:17" s="6" customFormat="1" ht="16" customHeight="1">
      <c r="B270"/>
      <c r="C270"/>
      <c r="D270"/>
      <c r="E270"/>
    </row>
    <row r="271" spans="1:17">
      <c r="A271" s="6"/>
      <c r="B271"/>
      <c r="C271"/>
      <c r="D271"/>
      <c r="E27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>
      <c r="A272" s="6"/>
      <c r="B272"/>
      <c r="C272"/>
      <c r="D272"/>
      <c r="E272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6">
      <c r="A273" s="6"/>
      <c r="B273"/>
      <c r="C273"/>
      <c r="D273"/>
      <c r="E27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>
      <c r="A274" s="6"/>
      <c r="B274"/>
      <c r="C274"/>
      <c r="D274"/>
      <c r="E274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>
      <c r="A275" s="6"/>
      <c r="B275"/>
      <c r="C275"/>
      <c r="D275"/>
      <c r="E27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>
      <c r="A276" s="6"/>
      <c r="B276"/>
      <c r="C276"/>
      <c r="D276"/>
      <c r="E27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>
      <c r="A277" s="6"/>
      <c r="B277"/>
      <c r="C277"/>
      <c r="D277"/>
      <c r="E27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>
      <c r="A278" s="6"/>
      <c r="B278"/>
      <c r="C278"/>
      <c r="D278"/>
      <c r="E278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6">
      <c r="B279"/>
      <c r="C279"/>
      <c r="D279"/>
      <c r="E279"/>
    </row>
    <row r="280" spans="1:16">
      <c r="B280"/>
      <c r="C280"/>
      <c r="D280"/>
      <c r="E280"/>
    </row>
    <row r="281" spans="1:16">
      <c r="B281"/>
      <c r="C281"/>
      <c r="D281"/>
      <c r="E281"/>
      <c r="F281" s="2"/>
    </row>
    <row r="282" spans="1:16">
      <c r="B282"/>
      <c r="C282"/>
      <c r="D282"/>
      <c r="E282"/>
    </row>
    <row r="283" spans="1:16">
      <c r="B283"/>
      <c r="C283"/>
      <c r="D283"/>
      <c r="E283"/>
    </row>
    <row r="284" spans="1:16">
      <c r="B284"/>
      <c r="C284"/>
      <c r="D284"/>
      <c r="E284"/>
    </row>
    <row r="285" spans="1:16">
      <c r="B285"/>
      <c r="C285"/>
      <c r="D285"/>
      <c r="E285"/>
    </row>
    <row r="286" spans="1:16">
      <c r="B286"/>
      <c r="C286"/>
      <c r="D286"/>
      <c r="E286"/>
    </row>
    <row r="287" spans="1:16">
      <c r="B287"/>
      <c r="C287"/>
      <c r="D287"/>
      <c r="E287"/>
    </row>
    <row r="288" spans="1:16">
      <c r="B288"/>
      <c r="C288"/>
      <c r="D288"/>
      <c r="E288"/>
    </row>
    <row r="289" spans="2:5">
      <c r="B289"/>
      <c r="C289"/>
      <c r="D289"/>
      <c r="E289"/>
    </row>
    <row r="290" spans="2:5">
      <c r="B290"/>
      <c r="C290"/>
      <c r="D290"/>
      <c r="E290"/>
    </row>
    <row r="291" spans="2:5">
      <c r="B291"/>
      <c r="C291"/>
      <c r="D291"/>
      <c r="E291"/>
    </row>
    <row r="292" spans="2:5">
      <c r="B292"/>
      <c r="C292"/>
      <c r="D292"/>
      <c r="E292"/>
    </row>
    <row r="293" spans="2:5">
      <c r="B293"/>
      <c r="C293"/>
      <c r="D293"/>
      <c r="E293"/>
    </row>
    <row r="294" spans="2:5">
      <c r="B294"/>
      <c r="C294"/>
      <c r="D294"/>
      <c r="E294"/>
    </row>
    <row r="295" spans="2:5">
      <c r="B295"/>
      <c r="C295"/>
      <c r="D295"/>
      <c r="E295"/>
    </row>
    <row r="296" spans="2:5">
      <c r="B296"/>
      <c r="C296"/>
      <c r="D296"/>
      <c r="E296"/>
    </row>
    <row r="297" spans="2:5">
      <c r="B297"/>
      <c r="C297"/>
      <c r="D297"/>
      <c r="E297"/>
    </row>
    <row r="298" spans="2:5">
      <c r="B298"/>
      <c r="C298"/>
      <c r="D298"/>
      <c r="E298"/>
    </row>
    <row r="299" spans="2:5">
      <c r="B299"/>
      <c r="C299"/>
      <c r="D299"/>
      <c r="E299"/>
    </row>
    <row r="300" spans="2:5">
      <c r="B300"/>
      <c r="C300"/>
      <c r="D300"/>
      <c r="E300"/>
    </row>
    <row r="301" spans="2:5">
      <c r="B301"/>
      <c r="C301"/>
      <c r="D301"/>
      <c r="E301"/>
    </row>
    <row r="302" spans="2:5">
      <c r="B302"/>
      <c r="C302"/>
      <c r="D302"/>
      <c r="E302"/>
    </row>
    <row r="303" spans="2:5">
      <c r="B303"/>
      <c r="C303"/>
      <c r="D303"/>
      <c r="E303"/>
    </row>
    <row r="304" spans="2:5">
      <c r="B304"/>
      <c r="C304"/>
      <c r="D304"/>
      <c r="E304"/>
    </row>
    <row r="305" spans="2:5">
      <c r="B305"/>
      <c r="C305"/>
      <c r="D305"/>
      <c r="E305"/>
    </row>
    <row r="306" spans="2:5">
      <c r="B306"/>
      <c r="C306"/>
      <c r="D306"/>
      <c r="E306"/>
    </row>
    <row r="307" spans="2:5">
      <c r="B307"/>
      <c r="C307"/>
      <c r="D307"/>
      <c r="E307"/>
    </row>
    <row r="308" spans="2:5">
      <c r="B308"/>
      <c r="C308"/>
      <c r="D308"/>
      <c r="E308"/>
    </row>
    <row r="309" spans="2:5">
      <c r="B309"/>
      <c r="C309"/>
      <c r="D309"/>
      <c r="E309"/>
    </row>
    <row r="310" spans="2:5">
      <c r="B310"/>
      <c r="C310"/>
      <c r="D310"/>
      <c r="E310"/>
    </row>
    <row r="311" spans="2:5">
      <c r="B311"/>
      <c r="C311"/>
      <c r="D311"/>
      <c r="E311"/>
    </row>
    <row r="312" spans="2:5">
      <c r="B312"/>
      <c r="C312"/>
      <c r="D312"/>
      <c r="E312"/>
    </row>
    <row r="313" spans="2:5">
      <c r="B313"/>
      <c r="C313"/>
      <c r="D313"/>
      <c r="E313"/>
    </row>
    <row r="314" spans="2:5">
      <c r="B314"/>
      <c r="C314"/>
      <c r="D314"/>
      <c r="E314"/>
    </row>
    <row r="315" spans="2:5">
      <c r="B315"/>
      <c r="C315"/>
      <c r="D315"/>
      <c r="E315"/>
    </row>
    <row r="316" spans="2:5">
      <c r="B316"/>
      <c r="C316"/>
      <c r="D316"/>
      <c r="E316"/>
    </row>
    <row r="317" spans="2:5">
      <c r="B317"/>
      <c r="C317"/>
      <c r="D317"/>
      <c r="E317"/>
    </row>
    <row r="318" spans="2:5">
      <c r="B318"/>
      <c r="C318"/>
      <c r="D318"/>
      <c r="E318"/>
    </row>
    <row r="319" spans="2:5">
      <c r="B319"/>
      <c r="C319"/>
      <c r="D319"/>
      <c r="E319"/>
    </row>
    <row r="320" spans="2:5">
      <c r="B320"/>
      <c r="C320"/>
      <c r="D320"/>
      <c r="E320"/>
    </row>
    <row r="321" spans="2:5">
      <c r="B321"/>
      <c r="C321"/>
      <c r="D321"/>
      <c r="E321"/>
    </row>
    <row r="322" spans="2:5">
      <c r="B322"/>
      <c r="C322"/>
      <c r="D322"/>
      <c r="E322"/>
    </row>
    <row r="323" spans="2:5">
      <c r="B323"/>
      <c r="C323"/>
      <c r="D323"/>
      <c r="E323"/>
    </row>
    <row r="324" spans="2:5">
      <c r="B324"/>
      <c r="C324"/>
      <c r="D324"/>
      <c r="E324"/>
    </row>
    <row r="325" spans="2:5">
      <c r="B325"/>
      <c r="C325"/>
      <c r="D325"/>
      <c r="E325"/>
    </row>
    <row r="326" spans="2:5">
      <c r="B326"/>
      <c r="C326"/>
      <c r="D326"/>
      <c r="E326"/>
    </row>
    <row r="327" spans="2:5">
      <c r="B327"/>
      <c r="C327"/>
      <c r="D327"/>
      <c r="E327"/>
    </row>
    <row r="328" spans="2:5">
      <c r="B328"/>
      <c r="C328"/>
      <c r="D328"/>
      <c r="E328"/>
    </row>
    <row r="329" spans="2:5">
      <c r="B329"/>
      <c r="C329"/>
      <c r="D329"/>
      <c r="E329"/>
    </row>
    <row r="330" spans="2:5">
      <c r="B330"/>
      <c r="C330"/>
      <c r="D330"/>
      <c r="E330"/>
    </row>
    <row r="331" spans="2:5">
      <c r="B331"/>
      <c r="C331"/>
      <c r="D331"/>
      <c r="E331"/>
    </row>
    <row r="332" spans="2:5">
      <c r="B332"/>
      <c r="C332"/>
      <c r="D332"/>
      <c r="E332"/>
    </row>
    <row r="333" spans="2:5">
      <c r="B333"/>
      <c r="C333"/>
      <c r="D333"/>
      <c r="E333"/>
    </row>
    <row r="334" spans="2:5">
      <c r="B334"/>
      <c r="C334"/>
      <c r="D334"/>
      <c r="E334"/>
    </row>
    <row r="335" spans="2:5">
      <c r="B335"/>
      <c r="C335"/>
      <c r="D335"/>
      <c r="E335"/>
    </row>
    <row r="336" spans="2:5">
      <c r="B336"/>
      <c r="C336"/>
      <c r="D336"/>
      <c r="E336"/>
    </row>
    <row r="337" spans="1:17">
      <c r="B337"/>
      <c r="C337"/>
      <c r="D337"/>
      <c r="E337"/>
    </row>
    <row r="338" spans="1:17">
      <c r="B338"/>
      <c r="C338"/>
      <c r="D338"/>
      <c r="E338"/>
    </row>
    <row r="339" spans="1:17">
      <c r="B339"/>
      <c r="C339"/>
      <c r="D339"/>
      <c r="E339"/>
    </row>
    <row r="340" spans="1:17">
      <c r="B340"/>
      <c r="C340"/>
      <c r="D340"/>
      <c r="E340"/>
    </row>
    <row r="341" spans="1:17">
      <c r="B341"/>
      <c r="C341"/>
      <c r="D341"/>
      <c r="E341"/>
    </row>
    <row r="342" spans="1:17">
      <c r="B342"/>
      <c r="C342"/>
      <c r="D342"/>
      <c r="E342"/>
    </row>
    <row r="343" spans="1:17">
      <c r="B343"/>
      <c r="C343"/>
      <c r="D343"/>
      <c r="E343"/>
    </row>
    <row r="344" spans="1:17">
      <c r="B344"/>
      <c r="C344"/>
      <c r="D344"/>
      <c r="E344"/>
    </row>
    <row r="345" spans="1:17">
      <c r="B345"/>
      <c r="C345"/>
      <c r="D345"/>
      <c r="E345"/>
    </row>
    <row r="346" spans="1:17">
      <c r="B346"/>
      <c r="C346"/>
      <c r="D346"/>
      <c r="E346"/>
    </row>
    <row r="347" spans="1:17">
      <c r="B347"/>
      <c r="C347"/>
      <c r="D347"/>
      <c r="E347"/>
    </row>
    <row r="348" spans="1:17">
      <c r="B348"/>
      <c r="C348"/>
      <c r="D348"/>
      <c r="E348"/>
    </row>
    <row r="349" spans="1:17" s="11" customFormat="1">
      <c r="A349" s="1"/>
      <c r="B349"/>
      <c r="C349"/>
      <c r="D349"/>
      <c r="E349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B350"/>
      <c r="C350"/>
      <c r="D350"/>
      <c r="E350"/>
    </row>
    <row r="351" spans="1:17">
      <c r="B351"/>
      <c r="C351"/>
      <c r="D351"/>
      <c r="E351"/>
      <c r="Q351" s="11"/>
    </row>
    <row r="352" spans="1:17">
      <c r="B352"/>
      <c r="C352"/>
      <c r="D352"/>
      <c r="E352"/>
    </row>
    <row r="353" spans="1:16">
      <c r="B353"/>
      <c r="C353"/>
      <c r="D353"/>
      <c r="E353"/>
    </row>
    <row r="354" spans="1:16">
      <c r="B354"/>
      <c r="C354"/>
      <c r="D354"/>
      <c r="E354"/>
    </row>
    <row r="355" spans="1:16">
      <c r="B355"/>
      <c r="C355"/>
      <c r="D355"/>
      <c r="E355"/>
    </row>
    <row r="356" spans="1:16">
      <c r="B356"/>
      <c r="C356"/>
      <c r="D356"/>
      <c r="E356"/>
      <c r="P356" s="11"/>
    </row>
    <row r="357" spans="1:16">
      <c r="A357" s="11"/>
      <c r="B357"/>
      <c r="C357"/>
      <c r="D357"/>
      <c r="E357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6">
      <c r="A358" s="6"/>
      <c r="B358" s="6"/>
      <c r="C358" s="6"/>
      <c r="D358" s="6"/>
    </row>
  </sheetData>
  <sheetProtection sheet="1" selectLockedCells="1"/>
  <mergeCells count="55">
    <mergeCell ref="B12:O12"/>
    <mergeCell ref="D7:K7"/>
    <mergeCell ref="L32:O32"/>
    <mergeCell ref="O10:Q10"/>
    <mergeCell ref="B11:G11"/>
    <mergeCell ref="C27:N27"/>
    <mergeCell ref="B41:F41"/>
    <mergeCell ref="G41:H41"/>
    <mergeCell ref="N41:O41"/>
    <mergeCell ref="C15:O16"/>
    <mergeCell ref="A1:F2"/>
    <mergeCell ref="A3:F3"/>
    <mergeCell ref="G1:L3"/>
    <mergeCell ref="K35:O36"/>
    <mergeCell ref="B35:H36"/>
    <mergeCell ref="A8:P8"/>
    <mergeCell ref="A5:P6"/>
    <mergeCell ref="A7:B7"/>
    <mergeCell ref="A10:N10"/>
    <mergeCell ref="B32:K32"/>
    <mergeCell ref="K37:M37"/>
    <mergeCell ref="B40:E40"/>
    <mergeCell ref="B37:E37"/>
    <mergeCell ref="K40:M40"/>
    <mergeCell ref="B39:E39"/>
    <mergeCell ref="G40:H40"/>
    <mergeCell ref="G39:H39"/>
    <mergeCell ref="F99:J99"/>
    <mergeCell ref="C101:F101"/>
    <mergeCell ref="N38:O38"/>
    <mergeCell ref="F37:H37"/>
    <mergeCell ref="N40:O40"/>
    <mergeCell ref="N37:O37"/>
    <mergeCell ref="N39:O39"/>
    <mergeCell ref="K39:M39"/>
    <mergeCell ref="F38:H38"/>
    <mergeCell ref="K38:M38"/>
    <mergeCell ref="K41:M41"/>
    <mergeCell ref="B42:E42"/>
    <mergeCell ref="C84:F84"/>
    <mergeCell ref="F65:J65"/>
    <mergeCell ref="C67:F67"/>
    <mergeCell ref="B38:E38"/>
    <mergeCell ref="Q42:T44"/>
    <mergeCell ref="P57:R58"/>
    <mergeCell ref="F82:J82"/>
    <mergeCell ref="K42:O43"/>
    <mergeCell ref="C50:F50"/>
    <mergeCell ref="F48:J48"/>
    <mergeCell ref="E43:H43"/>
    <mergeCell ref="Q34:T34"/>
    <mergeCell ref="Q35:Q36"/>
    <mergeCell ref="S35:S36"/>
    <mergeCell ref="R35:R36"/>
    <mergeCell ref="T35:T36"/>
  </mergeCells>
  <phoneticPr fontId="22" type="noConversion"/>
  <conditionalFormatting sqref="N58">
    <cfRule type="expression" dxfId="5" priority="1">
      <formula>N41="Yes"</formula>
    </cfRule>
  </conditionalFormatting>
  <conditionalFormatting sqref="Q37:T37">
    <cfRule type="expression" dxfId="4" priority="2">
      <formula>AND($N$39="Medium Output",$N$40=0.25)</formula>
    </cfRule>
  </conditionalFormatting>
  <conditionalFormatting sqref="Q38:T38">
    <cfRule type="expression" dxfId="3" priority="3">
      <formula>AND($N$39="Medium Output",$N$40=0.5)</formula>
    </cfRule>
  </conditionalFormatting>
  <conditionalFormatting sqref="Q39:T39">
    <cfRule type="expression" dxfId="2" priority="4">
      <formula>AND($N$39="Medium Output",$N$40=0.75)</formula>
    </cfRule>
  </conditionalFormatting>
  <conditionalFormatting sqref="Q40:T40">
    <cfRule type="expression" dxfId="1" priority="5">
      <formula>AND($N$39="Medium Output",$N$40&gt;0.75)</formula>
    </cfRule>
  </conditionalFormatting>
  <conditionalFormatting sqref="Q41:T41">
    <cfRule type="expression" dxfId="0" priority="6">
      <formula>$N$39="High Output"</formula>
    </cfRule>
  </conditionalFormatting>
  <dataValidations count="11">
    <dataValidation showInputMessage="1" showErrorMessage="1" errorTitle="Selection Required" error="You must select one of the values from the drop down list." promptTitle="Sample Type" prompt="Only Metagenomic DNA is allowed for this project type." sqref="F37:H37" xr:uid="{08A52A4B-7679-554A-AD71-4DB7AF38B4A3}"/>
    <dataValidation allowBlank="1" showInputMessage="1" showErrorMessage="1" errorTitle="DO NOT CHANGE" promptTitle="Library Prep Method" prompt="Must be Bacterial 16S-V4" sqref="F38:H38" xr:uid="{00000000-0002-0000-0100-000003000000}"/>
    <dataValidation type="textLength" operator="lessThan" allowBlank="1" showInputMessage="1" showErrorMessage="1" errorTitle="ERROR" error="You may not place a sample in this well" prompt="This well is reserved for RTSF No Template Control" sqref="N59 N76 N93 N110" xr:uid="{16AC76EC-9C05-BB4A-8E1A-2930723AE61C}">
      <formula1>0</formula1>
    </dataValidation>
    <dataValidation type="list" operator="greaterThanOrEqual" allowBlank="1" showInputMessage="1" showErrorMessage="1" promptTitle="Core adds Mock Community" prompt="Choose Yes to have a mock community positive control added to your project in well G:12 of Plate #1" sqref="N41:O41" xr:uid="{C8639603-1DBD-B340-83D8-6FB461F76C89}">
      <formula1>INDIRECT(CONCATENATE(SUBSTITUTE($F$37," ","_"),"_Mock"))</formula1>
    </dataValidation>
    <dataValidation type="list" allowBlank="1" showInputMessage="1" showErrorMessage="1" errorTitle="Selection Required" error="You must select an item from the drop down list" promptTitle="Select AVITI flow cell" prompt="Consult the table to the right for estimated output of each flow cell size and fraction." sqref="N39:O39" xr:uid="{4007BE45-9D5A-2540-A86D-1C714DCD8469}">
      <formula1>INDIRECT(CONCATENATE("Flow_Cell_Size_",$N$38))</formula1>
    </dataValidation>
    <dataValidation showInputMessage="1" showErrorMessage="1" error="You must select an instrument type." sqref="N37:O37" xr:uid="{2BB2D754-F934-ED4A-8717-370CB824A3A0}"/>
    <dataValidation allowBlank="1" showInputMessage="1" showErrorMessage="1" errorTitle="DO NOT CHANGE" promptTitle="For 16S-V4 only 250 is allowed." prompt="_x000a_" sqref="N38:O38" xr:uid="{27D86561-7DDA-BD47-9D4D-9B9C0C98C1BD}"/>
    <dataValidation type="list" allowBlank="1" showInputMessage="1" showErrorMessage="1" sqref="G41:H41 G40" xr:uid="{9FDCAC69-3523-4A4F-82E2-30D899B78428}">
      <formula1>YesNo</formula1>
    </dataValidation>
    <dataValidation type="list" showInputMessage="1" showErrorMessage="1" error="You must select an instrument type." sqref="N38:O38" xr:uid="{3F076E94-55D3-DB45-B469-45C72848F9F6}">
      <formula1>INDIRECT(SUBSTITUTE(CONCATENATE("Read_Lengths_",$F$38)," ","_"))</formula1>
    </dataValidation>
    <dataValidation type="list" operator="greaterThanOrEqual" allowBlank="1" showInputMessage="1" showErrorMessage="1" errorTitle="Selection Required" error="You must make a selection form the drop-down list" promptTitle="Number of flow cells" prompt="High Output flow cell: Enter a whole number_x000a_Medium Output flow cell: You may request a fraction of a flow cell. Consult table to determine allowed fractions for number of samples." sqref="N40:O40" xr:uid="{8D21889D-AEF4-A043-B89E-C7AAA5AE3681}">
      <formula1>INDIRECT(SUBSTITUTE(CONCATENATE("Quantity_",$N$39)," ","_"))</formula1>
    </dataValidation>
    <dataValidation type="list" allowBlank="1" showInputMessage="1" showErrorMessage="1" promptTitle="Plate sealing" prompt="Select the method used for sealing yoru plate(s)" sqref="E43" xr:uid="{3453D49B-CF5F-DC41-AC86-C9E98AA1508B}">
      <formula1>Sealing</formula1>
    </dataValidation>
  </dataValidations>
  <hyperlinks>
    <hyperlink ref="O10" r:id="rId1" xr:uid="{00000000-0004-0000-0100-000001000000}"/>
    <hyperlink ref="L32" r:id="rId2" xr:uid="{00000000-0004-0000-0100-000000000000}"/>
    <hyperlink ref="B11:G11" r:id="rId3" display="Click here to see the Amplicon/Metagenomics Guide" xr:uid="{A084DBB4-2CA7-AA45-8166-F6FCE77436DC}"/>
  </hyperlinks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3"/>
  <sheetViews>
    <sheetView workbookViewId="0">
      <pane ySplit="1" topLeftCell="A2" activePane="bottomLeft" state="frozen"/>
      <selection pane="bottomLeft" activeCell="K1" sqref="K1:K8"/>
    </sheetView>
  </sheetViews>
  <sheetFormatPr baseColWidth="10" defaultRowHeight="13"/>
  <cols>
    <col min="1" max="1" width="17.33203125" customWidth="1"/>
    <col min="2" max="2" width="15.5" customWidth="1"/>
    <col min="3" max="3" width="21.83203125" customWidth="1"/>
    <col min="4" max="4" width="13.1640625" customWidth="1"/>
    <col min="5" max="6" width="14.33203125" customWidth="1"/>
    <col min="7" max="7" width="6.83203125" customWidth="1"/>
    <col min="8" max="8" width="19" customWidth="1"/>
    <col min="9" max="9" width="11" customWidth="1"/>
    <col min="10" max="10" width="27.6640625" customWidth="1"/>
  </cols>
  <sheetData>
    <row r="1" spans="1:11" s="9" customFormat="1" ht="14">
      <c r="A1" s="12" t="s">
        <v>16</v>
      </c>
      <c r="B1" s="12" t="s">
        <v>23</v>
      </c>
      <c r="C1" s="12" t="s">
        <v>18</v>
      </c>
      <c r="D1" s="12" t="s">
        <v>29</v>
      </c>
      <c r="E1" s="12" t="s">
        <v>17</v>
      </c>
      <c r="F1" s="12" t="s">
        <v>30</v>
      </c>
      <c r="G1" s="12" t="s">
        <v>189</v>
      </c>
      <c r="H1" s="9" t="s">
        <v>186</v>
      </c>
      <c r="I1" s="9" t="s">
        <v>187</v>
      </c>
      <c r="J1" s="9" t="s">
        <v>174</v>
      </c>
      <c r="K1" s="9" t="s">
        <v>195</v>
      </c>
    </row>
    <row r="2" spans="1:11">
      <c r="A2" s="10" t="s">
        <v>153</v>
      </c>
      <c r="B2" s="10" t="s">
        <v>25</v>
      </c>
      <c r="C2" s="10" t="s">
        <v>190</v>
      </c>
      <c r="D2" s="10" t="s">
        <v>183</v>
      </c>
      <c r="E2" s="10" t="s">
        <v>11</v>
      </c>
      <c r="F2" s="21">
        <v>150</v>
      </c>
      <c r="G2" s="10" t="s">
        <v>9</v>
      </c>
      <c r="H2" t="s">
        <v>184</v>
      </c>
      <c r="I2">
        <v>150</v>
      </c>
      <c r="J2" s="10" t="s">
        <v>176</v>
      </c>
      <c r="K2">
        <v>0.25</v>
      </c>
    </row>
    <row r="3" spans="1:11">
      <c r="A3" s="10" t="s">
        <v>154</v>
      </c>
      <c r="B3" s="10" t="s">
        <v>26</v>
      </c>
      <c r="C3" s="10" t="s">
        <v>155</v>
      </c>
      <c r="D3" s="10"/>
      <c r="E3" s="10" t="s">
        <v>13</v>
      </c>
      <c r="F3" s="22">
        <v>250</v>
      </c>
      <c r="G3" s="10" t="s">
        <v>12</v>
      </c>
      <c r="H3" t="s">
        <v>185</v>
      </c>
      <c r="I3">
        <v>300</v>
      </c>
      <c r="J3" s="10" t="s">
        <v>177</v>
      </c>
      <c r="K3">
        <v>0.5</v>
      </c>
    </row>
    <row r="4" spans="1:11">
      <c r="A4" s="10"/>
      <c r="B4" s="10" t="s">
        <v>24</v>
      </c>
      <c r="C4" s="10"/>
      <c r="D4" s="13"/>
      <c r="E4" s="13"/>
      <c r="F4">
        <v>300</v>
      </c>
      <c r="G4" s="13"/>
      <c r="H4" t="s">
        <v>159</v>
      </c>
      <c r="I4">
        <v>600</v>
      </c>
      <c r="J4" t="s">
        <v>175</v>
      </c>
      <c r="K4">
        <v>0.75</v>
      </c>
    </row>
    <row r="5" spans="1:11">
      <c r="A5" s="10"/>
      <c r="B5" s="10"/>
      <c r="C5" s="10"/>
      <c r="D5" s="10"/>
      <c r="E5" s="13"/>
      <c r="F5" s="13"/>
      <c r="G5" s="13"/>
      <c r="J5" t="s">
        <v>178</v>
      </c>
      <c r="K5">
        <v>1</v>
      </c>
    </row>
    <row r="6" spans="1:11">
      <c r="A6" s="10"/>
      <c r="B6" s="10"/>
      <c r="C6" s="10"/>
      <c r="D6" s="10"/>
      <c r="E6" s="13"/>
      <c r="F6" s="22"/>
      <c r="G6" s="13"/>
      <c r="K6">
        <v>2</v>
      </c>
    </row>
    <row r="7" spans="1:11">
      <c r="A7" s="13"/>
      <c r="B7" s="13"/>
      <c r="C7" s="10"/>
      <c r="D7" s="10"/>
      <c r="E7" s="13"/>
      <c r="F7" s="13"/>
      <c r="G7" s="13"/>
      <c r="K7">
        <v>3</v>
      </c>
    </row>
    <row r="8" spans="1:11">
      <c r="A8" s="13"/>
      <c r="B8" s="13"/>
      <c r="C8" s="13"/>
      <c r="D8" s="13"/>
      <c r="E8" s="13"/>
      <c r="F8" s="13"/>
      <c r="G8" s="13"/>
      <c r="K8">
        <v>4</v>
      </c>
    </row>
    <row r="9" spans="1:11">
      <c r="A9" s="13"/>
      <c r="B9" s="13"/>
      <c r="C9" s="13"/>
      <c r="E9" s="13"/>
      <c r="F9" s="13"/>
      <c r="G9" s="13"/>
    </row>
    <row r="10" spans="1:11">
      <c r="A10" s="13"/>
      <c r="B10" s="13"/>
      <c r="C10" s="13"/>
      <c r="D10" s="13"/>
      <c r="E10" s="13"/>
      <c r="F10" s="13"/>
      <c r="G10" s="13"/>
    </row>
    <row r="11" spans="1:11">
      <c r="A11" s="13"/>
      <c r="B11" s="13"/>
      <c r="C11" s="13"/>
      <c r="D11" s="13"/>
      <c r="E11" s="13"/>
      <c r="F11" s="13"/>
      <c r="G11" s="13"/>
    </row>
    <row r="12" spans="1:11">
      <c r="A12" s="13"/>
      <c r="B12" s="13"/>
      <c r="C12" s="13"/>
      <c r="D12" s="13"/>
      <c r="E12" s="13"/>
      <c r="F12" s="13"/>
      <c r="G12" s="13"/>
    </row>
    <row r="13" spans="1:11">
      <c r="A13" s="13"/>
      <c r="B13" s="13"/>
      <c r="C13" s="13"/>
      <c r="D13" s="13"/>
      <c r="E13" s="13"/>
      <c r="F13" s="13"/>
      <c r="G13" s="13"/>
    </row>
    <row r="14" spans="1:11">
      <c r="A14" s="13"/>
      <c r="B14" s="13"/>
      <c r="C14" s="13"/>
      <c r="D14" s="13"/>
      <c r="E14" s="13"/>
      <c r="F14" s="13"/>
      <c r="G14" s="13"/>
    </row>
    <row r="15" spans="1:11">
      <c r="A15" s="13"/>
      <c r="B15" s="13"/>
      <c r="C15" s="13"/>
      <c r="D15" s="13"/>
      <c r="E15" s="13"/>
      <c r="F15" s="13"/>
      <c r="G15" s="13"/>
    </row>
    <row r="16" spans="1:11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  <row r="37" spans="1:7">
      <c r="A37" s="13"/>
      <c r="B37" s="13"/>
      <c r="C37" s="13"/>
      <c r="D37" s="13"/>
      <c r="E37" s="13"/>
      <c r="F37" s="13"/>
      <c r="G37" s="13"/>
    </row>
    <row r="38" spans="1:7">
      <c r="A38" s="13"/>
      <c r="B38" s="13"/>
      <c r="C38" s="13"/>
      <c r="D38" s="13"/>
      <c r="E38" s="13"/>
      <c r="F38" s="13"/>
      <c r="G38" s="13"/>
    </row>
    <row r="39" spans="1:7">
      <c r="A39" s="13"/>
      <c r="B39" s="13"/>
      <c r="C39" s="13"/>
      <c r="D39" s="13"/>
      <c r="E39" s="13"/>
      <c r="F39" s="13"/>
      <c r="G39" s="13"/>
    </row>
    <row r="40" spans="1:7">
      <c r="A40" s="13"/>
      <c r="B40" s="13"/>
      <c r="C40" s="13"/>
      <c r="D40" s="13"/>
      <c r="E40" s="13"/>
      <c r="F40" s="13"/>
      <c r="G40" s="13"/>
    </row>
    <row r="41" spans="1:7">
      <c r="A41" s="13"/>
      <c r="B41" s="13"/>
      <c r="C41" s="13"/>
      <c r="D41" s="13"/>
      <c r="E41" s="13"/>
      <c r="F41" s="13"/>
      <c r="G41" s="13"/>
    </row>
    <row r="42" spans="1:7">
      <c r="A42" s="13"/>
      <c r="B42" s="13"/>
      <c r="C42" s="13"/>
      <c r="D42" s="13"/>
      <c r="E42" s="13"/>
      <c r="F42" s="13"/>
      <c r="G42" s="13"/>
    </row>
    <row r="43" spans="1:7">
      <c r="A43" s="13"/>
      <c r="B43" s="13"/>
      <c r="C43" s="13"/>
      <c r="D43" s="13"/>
      <c r="E43" s="13"/>
      <c r="F43" s="13"/>
      <c r="G43" s="13"/>
    </row>
    <row r="44" spans="1:7">
      <c r="A44" s="13"/>
      <c r="B44" s="13"/>
      <c r="C44" s="13"/>
      <c r="D44" s="13"/>
      <c r="E44" s="13"/>
      <c r="F44" s="13"/>
      <c r="G44" s="13"/>
    </row>
    <row r="45" spans="1:7">
      <c r="A45" s="13"/>
      <c r="B45" s="13"/>
      <c r="C45" s="13"/>
      <c r="D45" s="13"/>
      <c r="E45" s="13"/>
      <c r="F45" s="13"/>
      <c r="G45" s="13"/>
    </row>
    <row r="46" spans="1:7">
      <c r="A46" s="13"/>
      <c r="B46" s="13"/>
      <c r="C46" s="13"/>
      <c r="D46" s="13"/>
      <c r="E46" s="13"/>
      <c r="F46" s="13"/>
      <c r="G46" s="13"/>
    </row>
    <row r="47" spans="1:7">
      <c r="A47" s="13"/>
      <c r="B47" s="13"/>
      <c r="C47" s="13"/>
      <c r="D47" s="13"/>
      <c r="E47" s="13"/>
      <c r="F47" s="13"/>
      <c r="G47" s="13"/>
    </row>
    <row r="48" spans="1:7">
      <c r="A48" s="13"/>
      <c r="B48" s="13"/>
      <c r="C48" s="13"/>
      <c r="D48" s="13"/>
      <c r="E48" s="13"/>
      <c r="F48" s="13"/>
      <c r="G48" s="13"/>
    </row>
    <row r="49" spans="1:7">
      <c r="A49" s="13"/>
      <c r="B49" s="13"/>
      <c r="C49" s="13"/>
      <c r="D49" s="13"/>
      <c r="E49" s="13"/>
      <c r="F49" s="13"/>
      <c r="G49" s="13"/>
    </row>
    <row r="50" spans="1:7">
      <c r="A50" s="13"/>
      <c r="B50" s="13"/>
      <c r="C50" s="13"/>
      <c r="D50" s="13"/>
      <c r="E50" s="13"/>
      <c r="F50" s="13"/>
      <c r="G50" s="13"/>
    </row>
    <row r="51" spans="1:7">
      <c r="A51" s="13"/>
      <c r="B51" s="13"/>
      <c r="C51" s="13"/>
      <c r="D51" s="13"/>
      <c r="E51" s="13"/>
      <c r="F51" s="13"/>
      <c r="G51" s="13"/>
    </row>
    <row r="52" spans="1:7">
      <c r="A52" s="13"/>
      <c r="B52" s="13"/>
      <c r="C52" s="13"/>
      <c r="D52" s="13"/>
      <c r="E52" s="13"/>
      <c r="F52" s="13"/>
      <c r="G52" s="13"/>
    </row>
    <row r="53" spans="1:7">
      <c r="A53" s="13"/>
      <c r="B53" s="13"/>
      <c r="C53" s="13"/>
      <c r="D53" s="13"/>
      <c r="E53" s="13"/>
      <c r="F53" s="13"/>
      <c r="G53" s="13"/>
    </row>
    <row r="54" spans="1:7">
      <c r="A54" s="13"/>
      <c r="B54" s="13"/>
      <c r="C54" s="13"/>
      <c r="D54" s="13"/>
      <c r="E54" s="13"/>
      <c r="F54" s="13"/>
      <c r="G54" s="13"/>
    </row>
    <row r="55" spans="1:7">
      <c r="A55" s="13"/>
      <c r="B55" s="13"/>
      <c r="C55" s="13"/>
      <c r="D55" s="13"/>
      <c r="E55" s="13"/>
      <c r="F55" s="13"/>
      <c r="G55" s="13"/>
    </row>
    <row r="56" spans="1:7">
      <c r="A56" s="13"/>
      <c r="B56" s="13"/>
      <c r="C56" s="13"/>
      <c r="D56" s="13"/>
      <c r="E56" s="13"/>
      <c r="F56" s="13"/>
      <c r="G56" s="13"/>
    </row>
    <row r="57" spans="1:7">
      <c r="A57" s="13"/>
      <c r="B57" s="13"/>
      <c r="C57" s="13"/>
      <c r="D57" s="13"/>
      <c r="E57" s="13"/>
      <c r="F57" s="13"/>
      <c r="G57" s="13"/>
    </row>
    <row r="58" spans="1:7">
      <c r="A58" s="13"/>
      <c r="B58" s="13"/>
      <c r="C58" s="13"/>
      <c r="D58" s="13"/>
      <c r="E58" s="13"/>
      <c r="F58" s="13"/>
      <c r="G58" s="13"/>
    </row>
    <row r="59" spans="1:7">
      <c r="A59" s="13"/>
      <c r="B59" s="13"/>
      <c r="C59" s="13"/>
      <c r="D59" s="13"/>
      <c r="E59" s="13"/>
      <c r="F59" s="13"/>
      <c r="G59" s="13"/>
    </row>
    <row r="60" spans="1:7">
      <c r="A60" s="13"/>
      <c r="B60" s="13"/>
      <c r="C60" s="13"/>
      <c r="D60" s="13"/>
      <c r="E60" s="13"/>
      <c r="F60" s="13"/>
      <c r="G60" s="13"/>
    </row>
    <row r="61" spans="1:7">
      <c r="A61" s="13"/>
      <c r="B61" s="13"/>
      <c r="C61" s="13"/>
      <c r="D61" s="13"/>
      <c r="E61" s="13"/>
      <c r="F61" s="13"/>
      <c r="G61" s="13"/>
    </row>
    <row r="62" spans="1:7">
      <c r="A62" s="13"/>
      <c r="B62" s="13"/>
      <c r="C62" s="13"/>
      <c r="D62" s="13"/>
      <c r="E62" s="13"/>
      <c r="F62" s="13"/>
      <c r="G62" s="13"/>
    </row>
    <row r="63" spans="1:7">
      <c r="A63" s="13"/>
      <c r="B63" s="13"/>
      <c r="C63" s="13"/>
      <c r="D63" s="13"/>
      <c r="E63" s="13"/>
      <c r="F63" s="13"/>
      <c r="G63" s="13"/>
    </row>
    <row r="64" spans="1:7">
      <c r="A64" s="13"/>
      <c r="B64" s="13"/>
      <c r="C64" s="13"/>
      <c r="D64" s="13"/>
      <c r="E64" s="13"/>
      <c r="F64" s="13"/>
      <c r="G64" s="13"/>
    </row>
    <row r="65" spans="1:7">
      <c r="A65" s="13"/>
      <c r="B65" s="13"/>
      <c r="C65" s="13"/>
      <c r="D65" s="13"/>
      <c r="E65" s="13"/>
      <c r="F65" s="13"/>
      <c r="G65" s="13"/>
    </row>
    <row r="66" spans="1:7">
      <c r="A66" s="13"/>
      <c r="B66" s="13"/>
      <c r="C66" s="13"/>
      <c r="D66" s="13"/>
      <c r="E66" s="13"/>
      <c r="F66" s="13"/>
      <c r="G66" s="13"/>
    </row>
    <row r="67" spans="1:7">
      <c r="A67" s="13"/>
      <c r="B67" s="13"/>
      <c r="C67" s="13"/>
      <c r="D67" s="13"/>
      <c r="E67" s="13"/>
      <c r="F67" s="13"/>
      <c r="G67" s="13"/>
    </row>
    <row r="68" spans="1:7">
      <c r="A68" s="13"/>
      <c r="B68" s="13"/>
      <c r="C68" s="13"/>
      <c r="D68" s="13"/>
      <c r="E68" s="13"/>
      <c r="F68" s="13"/>
      <c r="G68" s="13"/>
    </row>
    <row r="69" spans="1:7">
      <c r="A69" s="13"/>
      <c r="B69" s="13"/>
      <c r="C69" s="13"/>
      <c r="D69" s="13"/>
      <c r="E69" s="13"/>
      <c r="F69" s="13"/>
      <c r="G69" s="13"/>
    </row>
    <row r="70" spans="1:7">
      <c r="A70" s="13"/>
      <c r="B70" s="13"/>
      <c r="C70" s="13"/>
      <c r="D70" s="13"/>
      <c r="E70" s="13"/>
      <c r="F70" s="13"/>
      <c r="G70" s="13"/>
    </row>
    <row r="71" spans="1:7">
      <c r="A71" s="13"/>
      <c r="B71" s="13"/>
      <c r="C71" s="13"/>
      <c r="D71" s="13"/>
      <c r="E71" s="13"/>
      <c r="F71" s="13"/>
      <c r="G71" s="13"/>
    </row>
    <row r="72" spans="1:7">
      <c r="A72" s="13"/>
      <c r="B72" s="13"/>
      <c r="C72" s="13"/>
      <c r="D72" s="13"/>
      <c r="E72" s="13"/>
      <c r="F72" s="13"/>
      <c r="G72" s="13"/>
    </row>
    <row r="73" spans="1:7">
      <c r="A73" s="13"/>
      <c r="B73" s="13"/>
      <c r="C73" s="13"/>
      <c r="D73" s="13"/>
      <c r="E73" s="13"/>
      <c r="F73" s="13"/>
      <c r="G73" s="13"/>
    </row>
    <row r="74" spans="1:7">
      <c r="A74" s="13"/>
      <c r="B74" s="13"/>
      <c r="C74" s="13"/>
      <c r="D74" s="13"/>
      <c r="E74" s="13"/>
      <c r="F74" s="13"/>
      <c r="G74" s="13"/>
    </row>
    <row r="75" spans="1:7">
      <c r="A75" s="13"/>
      <c r="B75" s="13"/>
      <c r="C75" s="13"/>
      <c r="D75" s="13"/>
      <c r="E75" s="13"/>
      <c r="F75" s="13"/>
      <c r="G75" s="13"/>
    </row>
    <row r="76" spans="1:7">
      <c r="A76" s="13"/>
      <c r="B76" s="13"/>
      <c r="C76" s="13"/>
      <c r="D76" s="13"/>
      <c r="E76" s="13"/>
      <c r="F76" s="13"/>
      <c r="G76" s="13"/>
    </row>
    <row r="77" spans="1:7">
      <c r="A77" s="13"/>
      <c r="B77" s="13"/>
      <c r="C77" s="13"/>
      <c r="D77" s="13"/>
      <c r="E77" s="13"/>
      <c r="F77" s="13"/>
      <c r="G77" s="13"/>
    </row>
    <row r="78" spans="1:7">
      <c r="A78" s="13"/>
      <c r="B78" s="13"/>
      <c r="C78" s="13"/>
      <c r="D78" s="13"/>
      <c r="E78" s="13"/>
      <c r="F78" s="13"/>
      <c r="G78" s="13"/>
    </row>
    <row r="79" spans="1:7">
      <c r="A79" s="13"/>
      <c r="B79" s="13"/>
      <c r="C79" s="13"/>
      <c r="D79" s="13"/>
      <c r="E79" s="13"/>
      <c r="F79" s="13"/>
      <c r="G79" s="13"/>
    </row>
    <row r="80" spans="1:7">
      <c r="A80" s="13"/>
      <c r="B80" s="13"/>
      <c r="C80" s="13"/>
      <c r="D80" s="13"/>
      <c r="E80" s="13"/>
      <c r="F80" s="13"/>
      <c r="G80" s="13"/>
    </row>
    <row r="81" spans="1:7">
      <c r="A81" s="13"/>
      <c r="B81" s="13"/>
      <c r="C81" s="13"/>
      <c r="D81" s="13"/>
      <c r="E81" s="13"/>
      <c r="F81" s="13"/>
      <c r="G81" s="13"/>
    </row>
    <row r="82" spans="1:7">
      <c r="A82" s="13"/>
      <c r="B82" s="13"/>
      <c r="C82" s="13"/>
      <c r="D82" s="13"/>
      <c r="E82" s="13"/>
      <c r="F82" s="13"/>
      <c r="G82" s="13"/>
    </row>
    <row r="83" spans="1:7">
      <c r="A83" s="13"/>
      <c r="B83" s="13"/>
      <c r="C83" s="13"/>
      <c r="D83" s="13"/>
      <c r="E83" s="13"/>
      <c r="F83" s="13"/>
      <c r="G83" s="13"/>
    </row>
    <row r="84" spans="1:7">
      <c r="A84" s="13"/>
      <c r="B84" s="13"/>
      <c r="C84" s="13"/>
      <c r="D84" s="13"/>
      <c r="E84" s="13"/>
      <c r="F84" s="13"/>
      <c r="G84" s="13"/>
    </row>
    <row r="85" spans="1:7">
      <c r="A85" s="13"/>
      <c r="B85" s="13"/>
      <c r="C85" s="13"/>
      <c r="D85" s="13"/>
      <c r="E85" s="13"/>
      <c r="F85" s="13"/>
      <c r="G85" s="13"/>
    </row>
    <row r="86" spans="1:7">
      <c r="A86" s="13"/>
      <c r="B86" s="13"/>
      <c r="C86" s="13"/>
      <c r="D86" s="13"/>
      <c r="E86" s="13"/>
      <c r="F86" s="13"/>
      <c r="G86" s="13"/>
    </row>
    <row r="87" spans="1:7">
      <c r="A87" s="13"/>
      <c r="B87" s="13"/>
      <c r="C87" s="13"/>
      <c r="D87" s="13"/>
      <c r="E87" s="13"/>
      <c r="F87" s="13"/>
      <c r="G87" s="13"/>
    </row>
    <row r="88" spans="1:7">
      <c r="A88" s="13"/>
      <c r="B88" s="13"/>
      <c r="C88" s="13"/>
      <c r="D88" s="13"/>
      <c r="E88" s="13"/>
      <c r="F88" s="13"/>
      <c r="G88" s="13"/>
    </row>
    <row r="89" spans="1:7">
      <c r="A89" s="13"/>
      <c r="B89" s="13"/>
      <c r="C89" s="13"/>
      <c r="D89" s="13"/>
      <c r="E89" s="13"/>
      <c r="F89" s="13"/>
      <c r="G89" s="13"/>
    </row>
    <row r="90" spans="1:7">
      <c r="A90" s="13"/>
      <c r="B90" s="13"/>
      <c r="C90" s="13"/>
      <c r="D90" s="13"/>
      <c r="E90" s="13"/>
      <c r="F90" s="13"/>
      <c r="G90" s="13"/>
    </row>
    <row r="91" spans="1:7">
      <c r="A91" s="13"/>
      <c r="B91" s="13"/>
      <c r="C91" s="13"/>
      <c r="D91" s="13"/>
      <c r="E91" s="13"/>
      <c r="F91" s="13"/>
      <c r="G91" s="13"/>
    </row>
    <row r="92" spans="1:7">
      <c r="A92" s="13"/>
      <c r="B92" s="13"/>
      <c r="C92" s="13"/>
      <c r="D92" s="13"/>
      <c r="E92" s="13"/>
      <c r="F92" s="13"/>
      <c r="G92" s="13"/>
    </row>
    <row r="93" spans="1:7">
      <c r="A93" s="13"/>
      <c r="B93" s="13"/>
      <c r="C93" s="13"/>
      <c r="D93" s="13"/>
      <c r="E93" s="13"/>
      <c r="F93" s="13"/>
      <c r="G93" s="13"/>
    </row>
    <row r="94" spans="1:7">
      <c r="A94" s="13"/>
      <c r="B94" s="13"/>
      <c r="C94" s="13"/>
      <c r="D94" s="13"/>
      <c r="E94" s="13"/>
      <c r="F94" s="13"/>
      <c r="G94" s="13"/>
    </row>
    <row r="95" spans="1:7">
      <c r="A95" s="13"/>
      <c r="B95" s="13"/>
      <c r="C95" s="13"/>
      <c r="D95" s="13"/>
      <c r="E95" s="13"/>
      <c r="F95" s="13"/>
      <c r="G95" s="13"/>
    </row>
    <row r="96" spans="1:7">
      <c r="A96" s="13"/>
      <c r="B96" s="13"/>
      <c r="C96" s="13"/>
      <c r="D96" s="13"/>
      <c r="E96" s="13"/>
      <c r="F96" s="13"/>
      <c r="G96" s="13"/>
    </row>
    <row r="97" spans="1:7">
      <c r="A97" s="13"/>
      <c r="B97" s="13"/>
      <c r="C97" s="13"/>
      <c r="D97" s="13"/>
      <c r="E97" s="13"/>
      <c r="F97" s="13"/>
      <c r="G97" s="13"/>
    </row>
    <row r="98" spans="1:7">
      <c r="A98" s="13"/>
      <c r="B98" s="13"/>
      <c r="C98" s="13"/>
      <c r="D98" s="13"/>
      <c r="E98" s="13"/>
      <c r="F98" s="13"/>
      <c r="G98" s="13"/>
    </row>
    <row r="99" spans="1:7">
      <c r="A99" s="13"/>
      <c r="B99" s="13"/>
      <c r="C99" s="13"/>
      <c r="D99" s="13"/>
      <c r="E99" s="13"/>
      <c r="F99" s="13"/>
      <c r="G99" s="13"/>
    </row>
    <row r="100" spans="1:7">
      <c r="A100" s="13"/>
      <c r="B100" s="13"/>
      <c r="C100" s="13"/>
      <c r="D100" s="13"/>
      <c r="E100" s="13"/>
      <c r="F100" s="13"/>
      <c r="G100" s="13"/>
    </row>
    <row r="101" spans="1:7">
      <c r="A101" s="13"/>
      <c r="B101" s="13"/>
      <c r="C101" s="13"/>
      <c r="D101" s="13"/>
      <c r="E101" s="13"/>
      <c r="G101" s="13"/>
    </row>
    <row r="102" spans="1:7">
      <c r="A102" s="13"/>
      <c r="B102" s="13"/>
      <c r="D102" s="13"/>
      <c r="E102" s="13"/>
      <c r="G102" s="13"/>
    </row>
    <row r="103" spans="1:7">
      <c r="D103" s="13"/>
    </row>
  </sheetData>
  <pageMargins left="0.75" right="0.75" top="1" bottom="1" header="0.5" footer="0.5"/>
  <pageSetup orientation="portrait" horizontalDpi="4294967292" verticalDpi="4294967292"/>
</worksheet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27</vt:i4>
      </vt:variant>
    </vt:vector>
  </HeadingPairs>
  <TitlesOfParts>
    <vt:vector size="30" baseType="lpstr">
      <vt:lpstr>Input</vt:lpstr>
      <vt:lpstr>16SV4_AVITI_Submission_Form</vt:lpstr>
      <vt:lpstr>Values</vt:lpstr>
      <vt:lpstr>Application</vt:lpstr>
      <vt:lpstr>AVITI_High_Output_300_Cycle</vt:lpstr>
      <vt:lpstr>AVITI_High_Output_600_Cycle</vt:lpstr>
      <vt:lpstr>AVITI_Low_Output_300_Cycle</vt:lpstr>
      <vt:lpstr>AVITI_Medium_Output_300_Cycle</vt:lpstr>
      <vt:lpstr>AVITI_Medium_Output_600_Cycle</vt:lpstr>
      <vt:lpstr>dsDNA_PCR_product</vt:lpstr>
      <vt:lpstr>dsDNA_PCR_product_Mock</vt:lpstr>
      <vt:lpstr>Flow_Cell_Size_150</vt:lpstr>
      <vt:lpstr>Flow_Cell_Size_250</vt:lpstr>
      <vt:lpstr>Flow_Cell_Size_300</vt:lpstr>
      <vt:lpstr>Instrument</vt:lpstr>
      <vt:lpstr>Kit_Cycles_High_Output</vt:lpstr>
      <vt:lpstr>Kit_Cycles_Low_Output</vt:lpstr>
      <vt:lpstr>Kit_Cycles_Medium_Output</vt:lpstr>
      <vt:lpstr>Metagenomic_DNA</vt:lpstr>
      <vt:lpstr>Metagenomic_DNA_Mock</vt:lpstr>
      <vt:lpstr>Pooling</vt:lpstr>
      <vt:lpstr>Quantity_High_Output</vt:lpstr>
      <vt:lpstr>Quantity_Medium_Output</vt:lpstr>
      <vt:lpstr>Read_Format</vt:lpstr>
      <vt:lpstr>Read_Lengths_Amplicon_Indexing</vt:lpstr>
      <vt:lpstr>Read_Lengths_Bacterial_16S_V4</vt:lpstr>
      <vt:lpstr>Sample_Source</vt:lpstr>
      <vt:lpstr>Sample_Types</vt:lpstr>
      <vt:lpstr>Sealing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Carr, Kevin</cp:lastModifiedBy>
  <dcterms:created xsi:type="dcterms:W3CDTF">2011-08-25T16:48:23Z</dcterms:created>
  <dcterms:modified xsi:type="dcterms:W3CDTF">2025-09-28T21:34:39Z</dcterms:modified>
</cp:coreProperties>
</file>