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autoCompressPictures="0"/>
  <mc:AlternateContent xmlns:mc="http://schemas.openxmlformats.org/markup-compatibility/2006">
    <mc:Choice Requires="x15">
      <x15ac:absPath xmlns:x15ac="http://schemas.microsoft.com/office/spreadsheetml/2010/11/ac" url="https://michiganstate-my.sharepoint.com/personal/carrk_msu_edu/Documents/Documents/GenoLogics/Clarity/ExternalUsers/SubmissionForms/"/>
    </mc:Choice>
  </mc:AlternateContent>
  <xr:revisionPtr revIDLastSave="494" documentId="13_ncr:1_{84E8063D-EF92-BB4B-8B47-634FE0D3FEE3}" xr6:coauthVersionLast="47" xr6:coauthVersionMax="47" xr10:uidLastSave="{CC0E83B9-5012-F34F-990B-DB09708BCE7D}"/>
  <bookViews>
    <workbookView xWindow="60" yWindow="500" windowWidth="43360" windowHeight="27340" tabRatio="326" activeTab="1" xr2:uid="{00000000-000D-0000-FFFF-FFFF00000000}"/>
  </bookViews>
  <sheets>
    <sheet name="Input" sheetId="3" state="hidden" r:id="rId1"/>
    <sheet name="IlluminaSubmissionForm" sheetId="1" r:id="rId2"/>
    <sheet name="Values" sheetId="2" state="hidden" r:id="rId3"/>
  </sheets>
  <definedNames>
    <definedName name="Flow_Cell_1">Values!$F$2:$F$4</definedName>
    <definedName name="Flow_Cell_2">Values!$F$3:$F$4</definedName>
    <definedName name="Flow_Cells_Request_1">Values!$L$3:$L$10</definedName>
    <definedName name="Flow_Cells_Request_2">Values!$L$2:$L$10</definedName>
    <definedName name="Format">Values!$E$2:$E$3</definedName>
    <definedName name="Instrument">Values!$D$2:$D$2</definedName>
    <definedName name="Length_Paired_End_Read">Values!$G$2:$G$4</definedName>
    <definedName name="Length_Single_Read">Values!$G$3</definedName>
    <definedName name="Library_Type">Values!$B$2:$B$8</definedName>
    <definedName name="Pooling">Values!$C$2:$C$3</definedName>
    <definedName name="Read_Format">Values!$E$2:$E$3</definedName>
    <definedName name="Sample_Types">Values!$A$2:$A$2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48" i="1" l="1"/>
  <c r="L48" i="1"/>
  <c r="H48" i="1"/>
  <c r="D48" i="1"/>
  <c r="G44" i="1"/>
  <c r="B45" i="1" l="1"/>
  <c r="B43" i="1" l="1"/>
  <c r="C252" i="3" l="1"/>
  <c r="M104" i="3"/>
  <c r="K114" i="3"/>
  <c r="G25" i="3"/>
  <c r="C378" i="3"/>
  <c r="A259" i="3"/>
  <c r="K301" i="3"/>
  <c r="K374" i="3"/>
  <c r="K342" i="3"/>
  <c r="M219" i="3"/>
  <c r="G120" i="3"/>
  <c r="D184" i="3"/>
  <c r="G60" i="3"/>
  <c r="G16" i="3"/>
  <c r="D123" i="3"/>
  <c r="K103" i="3"/>
  <c r="K313" i="3"/>
  <c r="L118" i="3"/>
  <c r="M76" i="3"/>
  <c r="G335" i="3"/>
  <c r="M224" i="3"/>
  <c r="K111" i="3"/>
  <c r="H319" i="3"/>
  <c r="D16" i="3"/>
  <c r="K69" i="3"/>
  <c r="L240" i="3"/>
  <c r="G47" i="3"/>
  <c r="G79" i="3"/>
  <c r="K384" i="3"/>
  <c r="K309" i="3"/>
  <c r="D325" i="3"/>
  <c r="G342" i="3"/>
  <c r="L365" i="3"/>
  <c r="L59" i="3"/>
  <c r="G198" i="3"/>
  <c r="K176" i="3"/>
  <c r="G172" i="3"/>
  <c r="J384" i="3"/>
  <c r="K385" i="3"/>
  <c r="G156" i="3"/>
  <c r="K299" i="3"/>
  <c r="M347" i="3"/>
  <c r="M95" i="3"/>
  <c r="A154" i="3"/>
  <c r="M234" i="3"/>
  <c r="E385" i="3"/>
  <c r="G27" i="3"/>
  <c r="G67" i="3"/>
  <c r="D14" i="3"/>
  <c r="C197" i="3"/>
  <c r="G163" i="3"/>
  <c r="G80" i="3"/>
  <c r="M285" i="3"/>
  <c r="G200" i="3"/>
  <c r="K290" i="3"/>
  <c r="K128" i="3"/>
  <c r="G206" i="3"/>
  <c r="I6" i="3"/>
  <c r="D231" i="3"/>
  <c r="M379" i="3"/>
  <c r="M256" i="3"/>
  <c r="K379" i="3"/>
  <c r="A109" i="3"/>
  <c r="M98" i="3"/>
  <c r="J387" i="3"/>
  <c r="G355" i="3"/>
  <c r="G42" i="3"/>
  <c r="D95" i="3"/>
  <c r="K63" i="3"/>
  <c r="E8" i="3"/>
  <c r="G19" i="3"/>
  <c r="M156" i="3"/>
  <c r="K240" i="3"/>
  <c r="M103" i="3"/>
  <c r="M332" i="3"/>
  <c r="B259" i="3"/>
  <c r="I45" i="3"/>
  <c r="G368" i="3"/>
  <c r="L260" i="3"/>
  <c r="K156" i="3"/>
  <c r="E74" i="3"/>
  <c r="D338" i="3"/>
  <c r="K275" i="3"/>
  <c r="M257" i="3"/>
  <c r="K232" i="3"/>
  <c r="M11" i="3"/>
  <c r="D70" i="3"/>
  <c r="J107" i="3"/>
  <c r="D311" i="3"/>
  <c r="G173" i="3"/>
  <c r="A251" i="3"/>
  <c r="M383" i="3"/>
  <c r="G295" i="3"/>
  <c r="E269" i="3"/>
  <c r="H17" i="3"/>
  <c r="M318" i="3"/>
  <c r="M274" i="3"/>
  <c r="K230" i="3"/>
  <c r="K157" i="3"/>
  <c r="D387" i="3"/>
  <c r="K226" i="3"/>
  <c r="M24" i="3"/>
  <c r="B353" i="3"/>
  <c r="J55" i="3"/>
  <c r="M132" i="3"/>
  <c r="G272" i="3"/>
  <c r="D18" i="3"/>
  <c r="K357" i="3"/>
  <c r="J357" i="3"/>
  <c r="L88" i="3"/>
  <c r="K269" i="3"/>
  <c r="D181" i="3"/>
  <c r="K104" i="3"/>
  <c r="G76" i="3"/>
  <c r="C257" i="3"/>
  <c r="G372" i="3"/>
  <c r="G362" i="3"/>
  <c r="I104" i="3"/>
  <c r="M333" i="3"/>
  <c r="L265" i="3"/>
  <c r="L375" i="3"/>
  <c r="M105" i="3"/>
  <c r="M85" i="3"/>
  <c r="M283" i="3"/>
  <c r="M352" i="3"/>
  <c r="D378" i="3"/>
  <c r="L61" i="3"/>
  <c r="F363" i="3"/>
  <c r="G13" i="3"/>
  <c r="G55" i="3"/>
  <c r="M16" i="3"/>
  <c r="M300" i="3"/>
  <c r="M13" i="3"/>
  <c r="G375" i="3"/>
  <c r="M320" i="3"/>
  <c r="M222" i="3"/>
  <c r="L22" i="3"/>
  <c r="M41" i="3"/>
  <c r="M92" i="3"/>
  <c r="G121" i="3"/>
  <c r="M112" i="3"/>
  <c r="G234" i="3"/>
  <c r="F172" i="3"/>
  <c r="D36" i="3"/>
  <c r="K175" i="3"/>
  <c r="E55" i="3"/>
  <c r="G271" i="3"/>
  <c r="B326" i="3"/>
  <c r="M187" i="3"/>
  <c r="D77" i="3"/>
  <c r="I58" i="3"/>
  <c r="H312" i="3"/>
  <c r="M52" i="3"/>
  <c r="M36" i="3"/>
  <c r="C288" i="3"/>
  <c r="M340" i="3"/>
  <c r="M67" i="3"/>
  <c r="L334" i="3"/>
  <c r="L253" i="3"/>
  <c r="K285" i="3"/>
  <c r="K135" i="3"/>
  <c r="I53" i="3"/>
  <c r="D166" i="3"/>
  <c r="D75" i="3"/>
  <c r="M291" i="3"/>
  <c r="L161" i="3"/>
  <c r="F252" i="3"/>
  <c r="D79" i="3"/>
  <c r="J63" i="3"/>
  <c r="G152" i="3"/>
  <c r="D318" i="3"/>
  <c r="K64" i="3"/>
  <c r="J196" i="3"/>
  <c r="L136" i="3"/>
  <c r="G92" i="3"/>
  <c r="K252" i="3"/>
  <c r="M349" i="3"/>
  <c r="B127" i="3"/>
  <c r="L186" i="3"/>
  <c r="A225" i="3"/>
  <c r="J296" i="3"/>
  <c r="M302" i="3"/>
  <c r="J42" i="3"/>
  <c r="D146" i="3"/>
  <c r="G294" i="3"/>
  <c r="G232" i="3"/>
  <c r="G267" i="3"/>
  <c r="K280" i="3"/>
  <c r="M43" i="3"/>
  <c r="G142" i="3"/>
  <c r="G14" i="3"/>
  <c r="G26" i="3"/>
  <c r="G143" i="3"/>
  <c r="K293" i="3"/>
  <c r="G311" i="3"/>
  <c r="K284" i="3"/>
  <c r="D193" i="3"/>
  <c r="K235" i="3"/>
  <c r="K308" i="3"/>
  <c r="M47" i="3"/>
  <c r="K295" i="3"/>
  <c r="M194" i="3"/>
  <c r="E203" i="3"/>
  <c r="M32" i="3"/>
  <c r="M25" i="3"/>
  <c r="M28" i="3"/>
  <c r="G287" i="3"/>
  <c r="K118" i="3"/>
  <c r="D116" i="3"/>
  <c r="B238" i="3"/>
  <c r="G135" i="3"/>
  <c r="M27" i="3"/>
  <c r="K254" i="3"/>
  <c r="G336" i="3"/>
  <c r="G100" i="3"/>
  <c r="D43" i="3"/>
  <c r="M63" i="3"/>
  <c r="K380" i="3"/>
  <c r="M370" i="3"/>
  <c r="M248" i="3"/>
  <c r="G158" i="3"/>
  <c r="F166" i="3"/>
  <c r="G157" i="3"/>
  <c r="M180" i="3"/>
  <c r="F368" i="3"/>
  <c r="C109" i="3"/>
  <c r="M120" i="3"/>
  <c r="D121" i="3"/>
  <c r="J253" i="3"/>
  <c r="K173" i="3"/>
  <c r="M378" i="3"/>
  <c r="I385" i="3"/>
  <c r="G298" i="3"/>
  <c r="M197" i="3"/>
  <c r="I368" i="3"/>
  <c r="M30" i="3"/>
  <c r="L157" i="3"/>
  <c r="A133" i="3"/>
  <c r="M307" i="3"/>
  <c r="M135" i="3"/>
  <c r="L297" i="3"/>
  <c r="M172" i="3"/>
  <c r="D68" i="3"/>
  <c r="K278" i="3"/>
  <c r="M214" i="3"/>
  <c r="G84" i="3"/>
  <c r="G11" i="3"/>
  <c r="K338" i="3"/>
  <c r="M313" i="3"/>
  <c r="M316" i="3"/>
  <c r="K306" i="3"/>
  <c r="G41" i="3"/>
  <c r="K148" i="3"/>
  <c r="A236" i="3"/>
  <c r="G215" i="3"/>
  <c r="E48" i="3"/>
  <c r="K327" i="3"/>
  <c r="G181" i="3"/>
  <c r="M83" i="3"/>
  <c r="H5" i="3"/>
  <c r="G278" i="3"/>
  <c r="M123" i="3"/>
  <c r="M384" i="3"/>
  <c r="K241" i="3"/>
  <c r="G82" i="3"/>
  <c r="K13" i="3"/>
  <c r="K337" i="3"/>
  <c r="M167" i="3"/>
  <c r="C234" i="3"/>
  <c r="J336" i="3"/>
  <c r="M235" i="3"/>
  <c r="G123" i="3"/>
  <c r="F362" i="3"/>
  <c r="G364" i="3"/>
  <c r="M359" i="3"/>
  <c r="M138" i="3"/>
  <c r="K265" i="3"/>
  <c r="K121" i="3"/>
  <c r="K224" i="3"/>
  <c r="K366" i="3"/>
  <c r="M263" i="3"/>
  <c r="I238" i="3"/>
  <c r="K238" i="3"/>
  <c r="M339" i="3"/>
  <c r="J166" i="3"/>
  <c r="G315" i="3"/>
  <c r="M250" i="3"/>
  <c r="K234" i="3"/>
  <c r="F191" i="3"/>
  <c r="G242" i="3"/>
  <c r="D61" i="3"/>
  <c r="E93" i="3"/>
  <c r="K119" i="3"/>
  <c r="I344" i="3"/>
  <c r="G276" i="3"/>
  <c r="G288" i="3"/>
  <c r="G81" i="3"/>
  <c r="C120" i="3"/>
  <c r="K250" i="3"/>
  <c r="G289" i="3"/>
  <c r="K20" i="3"/>
  <c r="K339" i="3"/>
  <c r="G85" i="3"/>
  <c r="D253" i="3"/>
  <c r="L381" i="3"/>
  <c r="K316" i="3"/>
  <c r="K315" i="3"/>
  <c r="D58" i="3"/>
  <c r="K267" i="3"/>
  <c r="M336" i="3"/>
  <c r="E231" i="3"/>
  <c r="D13" i="3"/>
  <c r="C119" i="3"/>
  <c r="K349" i="3"/>
  <c r="G213" i="3"/>
  <c r="L205" i="3"/>
  <c r="D8" i="3"/>
  <c r="K134" i="3"/>
  <c r="M376" i="3"/>
  <c r="M290" i="3"/>
  <c r="K249" i="3"/>
  <c r="G332" i="3"/>
  <c r="G78" i="3"/>
  <c r="H361" i="3"/>
  <c r="M152" i="3"/>
  <c r="G151" i="3"/>
  <c r="G68" i="3"/>
  <c r="K242" i="3"/>
  <c r="D24" i="3"/>
  <c r="A198" i="3"/>
  <c r="B53" i="3"/>
  <c r="J75" i="3"/>
  <c r="J14" i="3"/>
  <c r="M145" i="3"/>
  <c r="M66" i="3"/>
  <c r="L98" i="3"/>
  <c r="F40" i="3"/>
  <c r="M236" i="3"/>
  <c r="G201" i="3"/>
  <c r="D67" i="3"/>
  <c r="G210" i="3"/>
  <c r="K344" i="3"/>
  <c r="K139" i="3"/>
  <c r="K331" i="3"/>
  <c r="M96" i="3"/>
  <c r="C107" i="3"/>
  <c r="K188" i="3"/>
  <c r="M192" i="3"/>
  <c r="D350" i="3"/>
  <c r="M258" i="3"/>
  <c r="M115" i="3"/>
  <c r="I240" i="3"/>
  <c r="K256" i="3"/>
  <c r="M388" i="3"/>
  <c r="J185" i="3"/>
  <c r="M188" i="3"/>
  <c r="G277" i="3"/>
  <c r="K159" i="3"/>
  <c r="D32" i="3"/>
  <c r="G207" i="3"/>
  <c r="K141" i="3"/>
  <c r="H160" i="3"/>
  <c r="G6" i="3"/>
  <c r="D257" i="3"/>
  <c r="G188" i="3"/>
  <c r="M215" i="3"/>
  <c r="M237" i="3"/>
  <c r="G305" i="3"/>
  <c r="G262" i="3"/>
  <c r="K152" i="3"/>
  <c r="D141" i="3"/>
  <c r="G49" i="3"/>
  <c r="K142" i="3"/>
  <c r="B124" i="3"/>
  <c r="M158" i="3"/>
  <c r="K182" i="3"/>
  <c r="M20" i="3"/>
  <c r="K364" i="3"/>
  <c r="L137" i="3"/>
  <c r="E146" i="3"/>
  <c r="H207" i="3"/>
  <c r="M111" i="3"/>
  <c r="C27" i="3"/>
  <c r="M154" i="3"/>
  <c r="L241" i="3"/>
  <c r="M322" i="3"/>
  <c r="K211" i="3"/>
  <c r="G169" i="3"/>
  <c r="G349" i="3"/>
  <c r="M252" i="3"/>
  <c r="G316" i="3"/>
  <c r="G229" i="3"/>
  <c r="M75" i="3"/>
  <c r="K213" i="3"/>
  <c r="M139" i="3"/>
  <c r="C31" i="3"/>
  <c r="M195" i="3"/>
  <c r="G118" i="3"/>
  <c r="M355" i="3"/>
  <c r="F375" i="3"/>
  <c r="G36" i="3"/>
  <c r="B379" i="3"/>
  <c r="L380" i="3"/>
  <c r="M368" i="3"/>
  <c r="K360" i="3"/>
  <c r="M375" i="3"/>
  <c r="K106" i="3"/>
  <c r="G228" i="3"/>
  <c r="B164" i="3"/>
  <c r="D110" i="3"/>
  <c r="A65" i="3"/>
  <c r="M74" i="3"/>
  <c r="M69" i="3"/>
  <c r="M276" i="3"/>
  <c r="D308" i="3"/>
  <c r="C381" i="3"/>
  <c r="K164" i="3"/>
  <c r="M160" i="3"/>
  <c r="K216" i="3"/>
  <c r="G96" i="3"/>
  <c r="K218" i="3"/>
  <c r="F328" i="3"/>
  <c r="G218" i="3"/>
  <c r="M366" i="3"/>
  <c r="M14" i="3"/>
  <c r="K258" i="3"/>
  <c r="D335" i="3"/>
  <c r="K251" i="3"/>
  <c r="M159" i="3"/>
  <c r="K375" i="3"/>
  <c r="M317" i="3"/>
  <c r="G182" i="3"/>
  <c r="G177" i="3"/>
  <c r="K381" i="3"/>
  <c r="M44" i="3"/>
  <c r="I265" i="3"/>
  <c r="K336" i="3"/>
  <c r="M166" i="3"/>
  <c r="M377" i="3"/>
  <c r="M23" i="3"/>
  <c r="K127" i="3"/>
  <c r="M208" i="3"/>
  <c r="M260" i="3"/>
  <c r="M149" i="3"/>
  <c r="I374" i="3"/>
  <c r="K376" i="3"/>
  <c r="K321" i="3"/>
  <c r="G323" i="3"/>
  <c r="K359" i="3"/>
  <c r="H156" i="3"/>
  <c r="M81" i="3"/>
  <c r="M310" i="3"/>
  <c r="D15" i="3"/>
  <c r="L63" i="3"/>
  <c r="D272" i="3"/>
  <c r="M308" i="3"/>
  <c r="F267" i="3"/>
  <c r="K363" i="3"/>
  <c r="K192" i="3"/>
  <c r="L133" i="3"/>
  <c r="M175" i="3"/>
  <c r="K212" i="3"/>
  <c r="K355" i="3"/>
  <c r="M121" i="3"/>
  <c r="D124" i="3"/>
  <c r="K247" i="3"/>
  <c r="G150" i="3"/>
  <c r="K346" i="3"/>
  <c r="M6" i="3"/>
  <c r="D219" i="3"/>
  <c r="M128" i="3"/>
  <c r="L75" i="3"/>
  <c r="C379" i="3"/>
  <c r="K109" i="3"/>
  <c r="K122" i="3"/>
  <c r="C9" i="3"/>
  <c r="G139" i="3"/>
  <c r="J45" i="3"/>
  <c r="G241" i="3"/>
  <c r="M286" i="3"/>
  <c r="A367" i="3"/>
  <c r="I285" i="3"/>
  <c r="G161" i="3"/>
  <c r="K221" i="3"/>
  <c r="D101" i="3"/>
  <c r="K289" i="3"/>
  <c r="C102" i="3"/>
  <c r="G90" i="3"/>
  <c r="F58" i="3"/>
  <c r="G351" i="3"/>
  <c r="M34" i="3"/>
  <c r="M207" i="3"/>
  <c r="L13" i="3"/>
  <c r="M213" i="3"/>
  <c r="K108" i="3"/>
  <c r="K184" i="3"/>
  <c r="M137" i="3"/>
  <c r="H147" i="3"/>
  <c r="M212" i="3"/>
  <c r="K217" i="3"/>
  <c r="G132" i="3"/>
  <c r="C22" i="3"/>
  <c r="L310" i="3"/>
  <c r="K268" i="3"/>
  <c r="G280" i="3"/>
  <c r="K171" i="3"/>
  <c r="C385" i="3"/>
  <c r="D125" i="3"/>
  <c r="B357" i="3"/>
  <c r="J60" i="3"/>
  <c r="B292" i="3"/>
  <c r="M31" i="3"/>
  <c r="F69" i="3"/>
  <c r="J124" i="3"/>
  <c r="L131" i="3"/>
  <c r="M325" i="3"/>
  <c r="I338" i="3"/>
  <c r="F287" i="3"/>
  <c r="H260" i="3"/>
  <c r="G185" i="3"/>
  <c r="L46" i="3"/>
  <c r="L370" i="3"/>
  <c r="M150" i="3"/>
  <c r="D133" i="3"/>
  <c r="D60" i="3"/>
  <c r="C245" i="3"/>
  <c r="L25" i="3"/>
  <c r="I12" i="3"/>
  <c r="F311" i="3"/>
  <c r="B270" i="3"/>
  <c r="K244" i="3"/>
  <c r="G107" i="3"/>
  <c r="J378" i="3"/>
  <c r="B341" i="3"/>
  <c r="A378" i="3"/>
  <c r="G304" i="3"/>
  <c r="M365" i="3"/>
  <c r="M143" i="3"/>
  <c r="H99" i="3"/>
  <c r="K31" i="3"/>
  <c r="M62" i="3"/>
  <c r="K161" i="3"/>
  <c r="A250" i="3"/>
  <c r="I136" i="3"/>
  <c r="F50" i="3"/>
  <c r="I24" i="3"/>
  <c r="F127" i="3"/>
  <c r="F246" i="3"/>
  <c r="I157" i="3"/>
  <c r="J242" i="3"/>
  <c r="K351" i="3"/>
  <c r="F176" i="3"/>
  <c r="I100" i="3"/>
  <c r="I321" i="3"/>
  <c r="C277" i="3"/>
  <c r="L52" i="3"/>
  <c r="D213" i="3"/>
  <c r="D352" i="3"/>
  <c r="H212" i="3"/>
  <c r="F366" i="3"/>
  <c r="K95" i="3"/>
  <c r="A6" i="3"/>
  <c r="J210" i="3"/>
  <c r="G269" i="3"/>
  <c r="M374" i="3"/>
  <c r="A210" i="3"/>
  <c r="D329" i="3"/>
  <c r="D339" i="3"/>
  <c r="E237" i="3"/>
  <c r="K300" i="3"/>
  <c r="D190" i="3"/>
  <c r="F147" i="3"/>
  <c r="G69" i="3"/>
  <c r="K155" i="3"/>
  <c r="C64" i="3"/>
  <c r="I84" i="3"/>
  <c r="F357" i="3"/>
  <c r="D38" i="3"/>
  <c r="J289" i="3"/>
  <c r="D29" i="3"/>
  <c r="J61" i="3"/>
  <c r="H270" i="3"/>
  <c r="J264" i="3"/>
  <c r="B58" i="3"/>
  <c r="H388" i="3"/>
  <c r="D331" i="3"/>
  <c r="G383" i="3"/>
  <c r="E315" i="3"/>
  <c r="F334" i="3"/>
  <c r="H135" i="3"/>
  <c r="H186" i="3"/>
  <c r="F240" i="3"/>
  <c r="D164" i="3"/>
  <c r="K264" i="3"/>
  <c r="I269" i="3"/>
  <c r="K163" i="3"/>
  <c r="D148" i="3"/>
  <c r="I319" i="3"/>
  <c r="G235" i="3"/>
  <c r="L37" i="3"/>
  <c r="M199" i="3"/>
  <c r="A167" i="3"/>
  <c r="B39" i="3"/>
  <c r="G236" i="3"/>
  <c r="G109" i="3"/>
  <c r="F88" i="3"/>
  <c r="D147" i="3"/>
  <c r="I90" i="3"/>
  <c r="D47" i="3"/>
  <c r="M254" i="3"/>
  <c r="K248" i="3"/>
  <c r="K158" i="3"/>
  <c r="K354" i="3"/>
  <c r="I388" i="3"/>
  <c r="K207" i="3"/>
  <c r="L221" i="3"/>
  <c r="J11" i="3"/>
  <c r="L245" i="3"/>
  <c r="M79" i="3"/>
  <c r="D65" i="3"/>
  <c r="H104" i="3"/>
  <c r="I151" i="3"/>
  <c r="F379" i="3"/>
  <c r="D292" i="3"/>
  <c r="J193" i="3"/>
  <c r="J174" i="3"/>
  <c r="D221" i="3"/>
  <c r="A68" i="3"/>
  <c r="D117" i="3"/>
  <c r="D169" i="3"/>
  <c r="M232" i="3"/>
  <c r="G261" i="3"/>
  <c r="G88" i="3"/>
  <c r="K172" i="3"/>
  <c r="K149" i="3"/>
  <c r="G338" i="3"/>
  <c r="K75" i="3"/>
  <c r="C309" i="3"/>
  <c r="B42" i="3"/>
  <c r="M72" i="3"/>
  <c r="E294" i="3"/>
  <c r="M295" i="3"/>
  <c r="I18" i="3"/>
  <c r="L203" i="3"/>
  <c r="H6" i="3"/>
  <c r="D143" i="3"/>
  <c r="M22" i="3"/>
  <c r="A304" i="3"/>
  <c r="K239" i="3"/>
  <c r="I209" i="3"/>
  <c r="G164" i="3"/>
  <c r="J54" i="3"/>
  <c r="M127" i="3"/>
  <c r="J180" i="3"/>
  <c r="D90" i="3"/>
  <c r="G231" i="3"/>
  <c r="J375" i="3"/>
  <c r="G348" i="3"/>
  <c r="K189" i="3"/>
  <c r="D165" i="3"/>
  <c r="L38" i="3"/>
  <c r="F106" i="3"/>
  <c r="B233" i="3"/>
  <c r="H297" i="3"/>
  <c r="M241" i="3"/>
  <c r="M364" i="3"/>
  <c r="D388" i="3"/>
  <c r="B186" i="3"/>
  <c r="I375" i="3"/>
  <c r="J216" i="3"/>
  <c r="L11" i="3"/>
  <c r="K370" i="3"/>
  <c r="D189" i="3"/>
  <c r="D364" i="3"/>
  <c r="G160" i="3"/>
  <c r="C243" i="3"/>
  <c r="K277" i="3"/>
  <c r="G125" i="3"/>
  <c r="E350" i="3"/>
  <c r="L384" i="3"/>
  <c r="D201" i="3"/>
  <c r="I193" i="3"/>
  <c r="J50" i="3"/>
  <c r="M186" i="3"/>
  <c r="C217" i="3"/>
  <c r="L261" i="3"/>
  <c r="M164" i="3"/>
  <c r="C141" i="3"/>
  <c r="J220" i="3"/>
  <c r="E267" i="3"/>
  <c r="I327" i="3"/>
  <c r="M37" i="3"/>
  <c r="J118" i="3"/>
  <c r="C46" i="3"/>
  <c r="C316" i="3"/>
  <c r="F336" i="3"/>
  <c r="C11" i="3"/>
  <c r="B230" i="3"/>
  <c r="M337" i="3"/>
  <c r="I245" i="3"/>
  <c r="G273" i="3"/>
  <c r="L339" i="3"/>
  <c r="G385" i="3"/>
  <c r="L182" i="3"/>
  <c r="I382" i="3"/>
  <c r="E115" i="3"/>
  <c r="E143" i="3"/>
  <c r="L328" i="3"/>
  <c r="E50" i="3"/>
  <c r="G70" i="3"/>
  <c r="E186" i="3"/>
  <c r="L42" i="3"/>
  <c r="A383" i="3"/>
  <c r="I141" i="3"/>
  <c r="D27" i="3"/>
  <c r="H142" i="3"/>
  <c r="C168" i="3"/>
  <c r="I333" i="3"/>
  <c r="L336" i="3"/>
  <c r="J74" i="3"/>
  <c r="J173" i="3"/>
  <c r="B30" i="3"/>
  <c r="M65" i="3"/>
  <c r="F320" i="3"/>
  <c r="J308" i="3"/>
  <c r="F352" i="3"/>
  <c r="D259" i="3"/>
  <c r="L388" i="3"/>
  <c r="E138" i="3"/>
  <c r="M270" i="3"/>
  <c r="M134" i="3"/>
  <c r="B176" i="3"/>
  <c r="H89" i="3"/>
  <c r="C203" i="3"/>
  <c r="B345" i="3"/>
  <c r="K319" i="3"/>
  <c r="H318" i="3"/>
  <c r="I306" i="3"/>
  <c r="I191" i="3"/>
  <c r="G327" i="3"/>
  <c r="E54" i="3"/>
  <c r="L290" i="3"/>
  <c r="G275" i="3"/>
  <c r="G15" i="3"/>
  <c r="G122" i="3"/>
  <c r="J346" i="3"/>
  <c r="E297" i="3"/>
  <c r="K286" i="3"/>
  <c r="G112" i="3"/>
  <c r="I9" i="3"/>
  <c r="D126" i="3"/>
  <c r="H52" i="3"/>
  <c r="K9" i="3"/>
  <c r="M84" i="3"/>
  <c r="C231" i="3"/>
  <c r="M330" i="3"/>
  <c r="J18" i="3"/>
  <c r="H120" i="3"/>
  <c r="J274" i="3"/>
  <c r="A164" i="3"/>
  <c r="A308" i="3"/>
  <c r="A102" i="3"/>
  <c r="L68" i="3"/>
  <c r="H112" i="3"/>
  <c r="G260" i="3"/>
  <c r="E333" i="3"/>
  <c r="A142" i="3"/>
  <c r="C116" i="3"/>
  <c r="E64" i="3"/>
  <c r="J143" i="3"/>
  <c r="J217" i="3"/>
  <c r="B297" i="3"/>
  <c r="M118" i="3"/>
  <c r="B190" i="3"/>
  <c r="I123" i="3"/>
  <c r="I51" i="3"/>
  <c r="D362" i="3"/>
  <c r="L178" i="3"/>
  <c r="C295" i="3"/>
  <c r="A257" i="3"/>
  <c r="L309" i="3"/>
  <c r="I235" i="3"/>
  <c r="A185" i="3"/>
  <c r="H219" i="3"/>
  <c r="M42" i="3"/>
  <c r="M168" i="3"/>
  <c r="I232" i="3"/>
  <c r="E38" i="3"/>
  <c r="E194" i="3"/>
  <c r="G187" i="3"/>
  <c r="M147" i="3"/>
  <c r="E246" i="3"/>
  <c r="M271" i="3"/>
  <c r="M193" i="3"/>
  <c r="E319" i="3"/>
  <c r="F374" i="3"/>
  <c r="I47" i="3"/>
  <c r="F257" i="3"/>
  <c r="E266" i="3"/>
  <c r="I145" i="3"/>
  <c r="I272" i="3"/>
  <c r="I225" i="3"/>
  <c r="K334" i="3"/>
  <c r="H306" i="3"/>
  <c r="J120" i="3"/>
  <c r="C93" i="3"/>
  <c r="E69" i="3"/>
  <c r="G317" i="3"/>
  <c r="D28" i="3"/>
  <c r="D237" i="3"/>
  <c r="M346" i="3"/>
  <c r="F306" i="3"/>
  <c r="D156" i="3"/>
  <c r="M202" i="3"/>
  <c r="B85" i="3"/>
  <c r="I68" i="3"/>
  <c r="M244" i="3"/>
  <c r="M240" i="3"/>
  <c r="L198" i="3"/>
  <c r="G343" i="3"/>
  <c r="I326" i="3"/>
  <c r="M315" i="3"/>
  <c r="C207" i="3"/>
  <c r="G38" i="3"/>
  <c r="K294" i="3"/>
  <c r="C154" i="3"/>
  <c r="K362" i="3"/>
  <c r="M38" i="3"/>
  <c r="D196" i="3"/>
  <c r="K302" i="3"/>
  <c r="M155" i="3"/>
  <c r="E322" i="3"/>
  <c r="G361" i="3"/>
  <c r="H298" i="3"/>
  <c r="K371" i="3"/>
  <c r="K56" i="3"/>
  <c r="L250" i="3"/>
  <c r="I153" i="3"/>
  <c r="A344" i="3"/>
  <c r="I99" i="3"/>
  <c r="F260" i="3"/>
  <c r="L6" i="3"/>
  <c r="J371" i="3"/>
  <c r="K74" i="3"/>
  <c r="M101" i="3"/>
  <c r="K145" i="3"/>
  <c r="M190" i="3"/>
  <c r="G376" i="3"/>
  <c r="M282" i="3"/>
  <c r="E98" i="3"/>
  <c r="I337" i="3"/>
  <c r="L275" i="3"/>
  <c r="K49" i="3"/>
  <c r="D277" i="3"/>
  <c r="H345" i="3"/>
  <c r="M225" i="3"/>
  <c r="M331" i="3"/>
  <c r="G127" i="3"/>
  <c r="K303" i="3"/>
  <c r="L321" i="3"/>
  <c r="K204" i="3"/>
  <c r="J141" i="3"/>
  <c r="M344" i="3"/>
  <c r="C323" i="3"/>
  <c r="L73" i="3"/>
  <c r="K260" i="3"/>
  <c r="G337" i="3"/>
  <c r="G283" i="3"/>
  <c r="I307" i="3"/>
  <c r="F255" i="3"/>
  <c r="E357" i="3"/>
  <c r="L201" i="3"/>
  <c r="M170" i="3"/>
  <c r="G189" i="3"/>
  <c r="L359" i="3"/>
  <c r="D96" i="3"/>
  <c r="L104" i="3"/>
  <c r="H80" i="3"/>
  <c r="H224" i="3"/>
  <c r="G322" i="3"/>
  <c r="G366" i="3"/>
  <c r="B318" i="3"/>
  <c r="E348" i="3"/>
  <c r="K243" i="3"/>
  <c r="J237" i="3"/>
  <c r="B44" i="3"/>
  <c r="M117" i="3"/>
  <c r="F153" i="3"/>
  <c r="C139" i="3"/>
  <c r="G309" i="3"/>
  <c r="F178" i="3"/>
  <c r="A242" i="3"/>
  <c r="E197" i="3"/>
  <c r="I85" i="3"/>
  <c r="E318" i="3"/>
  <c r="F122" i="3"/>
  <c r="D45" i="3"/>
  <c r="K46" i="3"/>
  <c r="B275" i="3"/>
  <c r="I199" i="3"/>
  <c r="G75" i="3"/>
  <c r="M109" i="3"/>
  <c r="K318" i="3"/>
  <c r="B369" i="3"/>
  <c r="M100" i="3"/>
  <c r="I348" i="3"/>
  <c r="M142" i="3"/>
  <c r="D351" i="3"/>
  <c r="D304" i="3"/>
  <c r="J162" i="3"/>
  <c r="M228" i="3"/>
  <c r="G259" i="3"/>
  <c r="G54" i="3"/>
  <c r="L149" i="3"/>
  <c r="G314" i="3"/>
  <c r="D51" i="3"/>
  <c r="J255" i="3"/>
  <c r="C127" i="3"/>
  <c r="A72" i="3"/>
  <c r="L58" i="3"/>
  <c r="J241" i="3"/>
  <c r="L289" i="3"/>
  <c r="C91" i="3"/>
  <c r="L225" i="3"/>
  <c r="K201" i="3"/>
  <c r="G179" i="3"/>
  <c r="K236" i="3"/>
  <c r="L5" i="3"/>
  <c r="M238" i="3"/>
  <c r="K276" i="3"/>
  <c r="L110" i="3"/>
  <c r="B65" i="3"/>
  <c r="L26" i="3"/>
  <c r="G264" i="3"/>
  <c r="G23" i="3"/>
  <c r="G62" i="3"/>
  <c r="D71" i="3"/>
  <c r="M369" i="3"/>
  <c r="K153" i="3"/>
  <c r="D218" i="3"/>
  <c r="J247" i="3"/>
  <c r="E351" i="3"/>
  <c r="L291" i="3"/>
  <c r="M275" i="3"/>
  <c r="C59" i="3"/>
  <c r="H105" i="3"/>
  <c r="J81" i="3"/>
  <c r="L230" i="3"/>
  <c r="G57" i="3"/>
  <c r="H163" i="3"/>
  <c r="M26" i="3"/>
  <c r="C15" i="3"/>
  <c r="H236" i="3"/>
  <c r="C324" i="3"/>
  <c r="I69" i="3"/>
  <c r="D153" i="3"/>
  <c r="A265" i="3"/>
  <c r="A234" i="3"/>
  <c r="J156" i="3"/>
  <c r="C279" i="3"/>
  <c r="E341" i="3"/>
  <c r="F376" i="3"/>
  <c r="B218" i="3"/>
  <c r="G178" i="3"/>
  <c r="C247" i="3"/>
  <c r="D333" i="3"/>
  <c r="H124" i="3"/>
  <c r="E241" i="3"/>
  <c r="A322" i="3"/>
  <c r="I189" i="3"/>
  <c r="F159" i="3"/>
  <c r="L248" i="3"/>
  <c r="H30" i="3"/>
  <c r="H176" i="3"/>
  <c r="A13" i="3"/>
  <c r="K88" i="3"/>
  <c r="M119" i="3"/>
  <c r="L145" i="3"/>
  <c r="L244" i="3"/>
  <c r="L141" i="3"/>
  <c r="E191" i="3"/>
  <c r="E35" i="3"/>
  <c r="H78" i="3"/>
  <c r="B315" i="3"/>
  <c r="C383" i="3"/>
  <c r="H308" i="3"/>
  <c r="J52" i="3"/>
  <c r="D11" i="3"/>
  <c r="H275" i="3"/>
  <c r="L27" i="3"/>
  <c r="M70" i="3"/>
  <c r="G155" i="3"/>
  <c r="B334" i="3"/>
  <c r="C68" i="3"/>
  <c r="K117" i="3"/>
  <c r="D322" i="3"/>
  <c r="L318" i="3"/>
  <c r="A369" i="3"/>
  <c r="L83" i="3"/>
  <c r="M338" i="3"/>
  <c r="J117" i="3"/>
  <c r="K307" i="3"/>
  <c r="A49" i="3"/>
  <c r="M49" i="3"/>
  <c r="J59" i="3"/>
  <c r="A157" i="3"/>
  <c r="M151" i="3"/>
  <c r="D187" i="3"/>
  <c r="E202" i="3"/>
  <c r="G350" i="3"/>
  <c r="B253" i="3"/>
  <c r="B175" i="3"/>
  <c r="F79" i="3"/>
  <c r="K361" i="3"/>
  <c r="M18" i="3"/>
  <c r="M218" i="3"/>
  <c r="H12" i="3"/>
  <c r="C272" i="3"/>
  <c r="G225" i="3"/>
  <c r="I148" i="3"/>
  <c r="L65" i="3"/>
  <c r="E340" i="3"/>
  <c r="G257" i="3"/>
  <c r="G93" i="3"/>
  <c r="G43" i="3"/>
  <c r="M371" i="3"/>
  <c r="K179" i="3"/>
  <c r="M39" i="3"/>
  <c r="L49" i="3"/>
  <c r="K369" i="3"/>
  <c r="M77" i="3"/>
  <c r="K220" i="3"/>
  <c r="G101" i="3"/>
  <c r="B128" i="3"/>
  <c r="A374" i="3"/>
  <c r="K169" i="3"/>
  <c r="M223" i="3"/>
  <c r="A318" i="3"/>
  <c r="J353" i="3"/>
  <c r="I21" i="3"/>
  <c r="M56" i="3"/>
  <c r="K292" i="3"/>
  <c r="D334" i="3"/>
  <c r="G130" i="3"/>
  <c r="C133" i="3"/>
  <c r="D212" i="3"/>
  <c r="K291" i="3"/>
  <c r="M177" i="3"/>
  <c r="G243" i="3"/>
  <c r="B247" i="3"/>
  <c r="J361" i="3"/>
  <c r="H367" i="3"/>
  <c r="E238" i="3"/>
  <c r="K283" i="3"/>
  <c r="G115" i="3"/>
  <c r="K279" i="3"/>
  <c r="M262" i="3"/>
  <c r="D265" i="3"/>
  <c r="G256" i="3"/>
  <c r="G48" i="3"/>
  <c r="F65" i="3"/>
  <c r="D50" i="3"/>
  <c r="M216" i="3"/>
  <c r="C209" i="3"/>
  <c r="F30" i="3"/>
  <c r="G246" i="3"/>
  <c r="G328" i="3"/>
  <c r="M259" i="3"/>
  <c r="F140" i="3"/>
  <c r="G28" i="3"/>
  <c r="L302" i="3"/>
  <c r="A122" i="3"/>
  <c r="B10" i="3"/>
  <c r="I357" i="3"/>
  <c r="A337" i="3"/>
  <c r="E165" i="3"/>
  <c r="K112" i="3"/>
  <c r="L152" i="3"/>
  <c r="L314" i="3"/>
  <c r="I273" i="3"/>
  <c r="B243" i="3"/>
  <c r="I17" i="3"/>
  <c r="M264" i="3"/>
  <c r="C78" i="3"/>
  <c r="G91" i="3"/>
  <c r="A8" i="3"/>
  <c r="E217" i="3"/>
  <c r="G162" i="3"/>
  <c r="J169" i="3"/>
  <c r="E81" i="3"/>
  <c r="K288" i="3"/>
  <c r="K353" i="3"/>
  <c r="M174" i="3"/>
  <c r="G306" i="3"/>
  <c r="G230" i="3"/>
  <c r="F350" i="3"/>
  <c r="A303" i="3"/>
  <c r="K190" i="3"/>
  <c r="H352" i="3"/>
  <c r="D232" i="3"/>
  <c r="B182" i="3"/>
  <c r="B143" i="3"/>
  <c r="A306" i="3"/>
  <c r="J263" i="3"/>
  <c r="F296" i="3"/>
  <c r="G344" i="3"/>
  <c r="C202" i="3"/>
  <c r="M206" i="3"/>
  <c r="A148" i="3"/>
  <c r="A104" i="3"/>
  <c r="F199" i="3"/>
  <c r="E283" i="3"/>
  <c r="L213" i="3"/>
  <c r="H184" i="3"/>
  <c r="M266" i="3"/>
  <c r="J222" i="3"/>
  <c r="E11" i="3"/>
  <c r="E80" i="3"/>
  <c r="J148" i="3"/>
  <c r="D353" i="3"/>
  <c r="A179" i="3"/>
  <c r="L130" i="3"/>
  <c r="C156" i="3"/>
  <c r="A111" i="3"/>
  <c r="E133" i="3"/>
  <c r="I282" i="3"/>
  <c r="K174" i="3"/>
  <c r="G251" i="3"/>
  <c r="K202" i="3"/>
  <c r="I381" i="3"/>
  <c r="D278" i="3"/>
  <c r="M178" i="3"/>
  <c r="M268" i="3"/>
  <c r="A368" i="3"/>
  <c r="L194" i="3"/>
  <c r="H165" i="3"/>
  <c r="F181" i="3"/>
  <c r="F111" i="3"/>
  <c r="B46" i="3"/>
  <c r="I243" i="3"/>
  <c r="L264" i="3"/>
  <c r="C300" i="3"/>
  <c r="M312" i="3"/>
  <c r="M329" i="3"/>
  <c r="G31" i="3"/>
  <c r="D10" i="3"/>
  <c r="K58" i="3"/>
  <c r="K333" i="3"/>
  <c r="K147" i="3"/>
  <c r="H337" i="3"/>
  <c r="K138" i="3"/>
  <c r="A79" i="3"/>
  <c r="C297" i="3"/>
  <c r="G138" i="3"/>
  <c r="F194" i="3"/>
  <c r="L62" i="3"/>
  <c r="J265" i="3"/>
  <c r="G282" i="3"/>
  <c r="K345" i="3"/>
  <c r="L106" i="3"/>
  <c r="D233" i="3"/>
  <c r="F134" i="3"/>
  <c r="I116" i="3"/>
  <c r="H71" i="3"/>
  <c r="M360" i="3"/>
  <c r="M33" i="3"/>
  <c r="L24" i="3"/>
  <c r="L279" i="3"/>
  <c r="C380" i="3"/>
  <c r="M146" i="3"/>
  <c r="K322" i="3"/>
  <c r="F146" i="3"/>
  <c r="A173" i="3"/>
  <c r="K110" i="3"/>
  <c r="D52" i="3"/>
  <c r="J132" i="3"/>
  <c r="L197" i="3"/>
  <c r="F158" i="3"/>
  <c r="G176" i="3"/>
  <c r="E301" i="3"/>
  <c r="G174" i="3"/>
  <c r="B119" i="3"/>
  <c r="K166" i="3"/>
  <c r="A241" i="3"/>
  <c r="D261" i="3"/>
  <c r="M51" i="3"/>
  <c r="M54" i="3"/>
  <c r="A246" i="3"/>
  <c r="B206" i="3"/>
  <c r="L382" i="3"/>
  <c r="H61" i="3"/>
  <c r="I49" i="3"/>
  <c r="M93" i="3"/>
  <c r="L269" i="3"/>
  <c r="H136" i="3"/>
  <c r="F365" i="3"/>
  <c r="D87" i="3"/>
  <c r="L189" i="3"/>
  <c r="E132" i="3"/>
  <c r="K42" i="3"/>
  <c r="B17" i="3"/>
  <c r="E204" i="3"/>
  <c r="I156" i="3"/>
  <c r="A161" i="3"/>
  <c r="I369" i="3"/>
  <c r="C89" i="3"/>
  <c r="A345" i="3"/>
  <c r="A140" i="3"/>
  <c r="B225" i="3"/>
  <c r="F80" i="3"/>
  <c r="I287" i="3"/>
  <c r="H180" i="3"/>
  <c r="B55" i="3"/>
  <c r="I57" i="3"/>
  <c r="D102" i="3"/>
  <c r="C196" i="3"/>
  <c r="B351" i="3"/>
  <c r="J204" i="3"/>
  <c r="F133" i="3"/>
  <c r="G89" i="3"/>
  <c r="C298" i="3"/>
  <c r="L156" i="3"/>
  <c r="H16" i="3"/>
  <c r="A262" i="3"/>
  <c r="I66" i="3"/>
  <c r="F101" i="3"/>
  <c r="A100" i="3"/>
  <c r="G345" i="3"/>
  <c r="M251" i="3"/>
  <c r="L115" i="3"/>
  <c r="L148" i="3"/>
  <c r="D370" i="3"/>
  <c r="G134" i="3"/>
  <c r="G220" i="3"/>
  <c r="M324" i="3"/>
  <c r="K365" i="3"/>
  <c r="D209" i="3"/>
  <c r="D380" i="3"/>
  <c r="G329" i="3"/>
  <c r="D223" i="3"/>
  <c r="K198" i="3"/>
  <c r="H131" i="3"/>
  <c r="G381" i="3"/>
  <c r="H226" i="3"/>
  <c r="K332" i="3"/>
  <c r="J301" i="3"/>
  <c r="D118" i="3"/>
  <c r="A346" i="3"/>
  <c r="K167" i="3"/>
  <c r="I339" i="3"/>
  <c r="M45" i="3"/>
  <c r="D235" i="3"/>
  <c r="M306" i="3"/>
  <c r="G238" i="3"/>
  <c r="K165" i="3"/>
  <c r="H91" i="3"/>
  <c r="A222" i="3"/>
  <c r="F353" i="3"/>
  <c r="H77" i="3"/>
  <c r="M15" i="3"/>
  <c r="M21" i="3"/>
  <c r="G199" i="3"/>
  <c r="H101" i="3"/>
  <c r="I226" i="3"/>
  <c r="E296" i="3"/>
  <c r="M191" i="3"/>
  <c r="G108" i="3"/>
  <c r="G346" i="3"/>
  <c r="I23" i="3"/>
  <c r="B381" i="3"/>
  <c r="F6" i="3"/>
  <c r="H90" i="3"/>
  <c r="K210" i="3"/>
  <c r="K116" i="3"/>
  <c r="M141" i="3"/>
  <c r="C274" i="3"/>
  <c r="E255" i="3"/>
  <c r="A170" i="3"/>
  <c r="E173" i="3"/>
  <c r="D381" i="3"/>
  <c r="D224" i="3"/>
  <c r="J137" i="3"/>
  <c r="K146" i="3"/>
  <c r="D108" i="3"/>
  <c r="E313" i="3"/>
  <c r="J116" i="3"/>
  <c r="I54" i="3"/>
  <c r="G102" i="3"/>
  <c r="G227" i="3"/>
  <c r="F281" i="3"/>
  <c r="G223" i="3"/>
  <c r="I221" i="3"/>
  <c r="I112" i="3"/>
  <c r="I195" i="3"/>
  <c r="I341" i="3"/>
  <c r="C106" i="3"/>
  <c r="D74" i="3"/>
  <c r="F262" i="3"/>
  <c r="G204" i="3"/>
  <c r="L173" i="3"/>
  <c r="D48" i="3"/>
  <c r="E155" i="3"/>
  <c r="J121" i="3"/>
  <c r="D287" i="3"/>
  <c r="I134" i="3"/>
  <c r="B222" i="3"/>
  <c r="B174" i="3"/>
  <c r="B69" i="3"/>
  <c r="E63" i="3"/>
  <c r="E375" i="3"/>
  <c r="E27" i="3"/>
  <c r="J270" i="3"/>
  <c r="I248" i="3"/>
  <c r="C334" i="3"/>
  <c r="A370" i="3"/>
  <c r="H340" i="3"/>
  <c r="L181" i="3"/>
  <c r="J339" i="3"/>
  <c r="D302" i="3"/>
  <c r="C293" i="3"/>
  <c r="D289" i="3"/>
  <c r="L36" i="3"/>
  <c r="D361" i="3"/>
  <c r="J226" i="3"/>
  <c r="J370" i="3"/>
  <c r="K125" i="3"/>
  <c r="D127" i="3"/>
  <c r="B57" i="3"/>
  <c r="M205" i="3"/>
  <c r="D217" i="3"/>
  <c r="K320" i="3"/>
  <c r="G147" i="3"/>
  <c r="D109" i="3"/>
  <c r="G184" i="3"/>
  <c r="M129" i="3"/>
  <c r="G133" i="3"/>
  <c r="L281" i="3"/>
  <c r="M87" i="3"/>
  <c r="M293" i="3"/>
  <c r="M305" i="3"/>
  <c r="A287" i="3"/>
  <c r="E22" i="3"/>
  <c r="I284" i="3"/>
  <c r="A116" i="3"/>
  <c r="G388" i="3"/>
  <c r="K253" i="3"/>
  <c r="L199" i="3"/>
  <c r="M261" i="3"/>
  <c r="G371" i="3"/>
  <c r="G308" i="3"/>
  <c r="G384" i="3"/>
  <c r="M242" i="3"/>
  <c r="K263" i="3"/>
  <c r="K297" i="3"/>
  <c r="M91" i="3"/>
  <c r="K66" i="3"/>
  <c r="A329" i="3"/>
  <c r="I258" i="3"/>
  <c r="K65" i="3"/>
  <c r="D197" i="3"/>
  <c r="F43" i="3"/>
  <c r="M124" i="3"/>
  <c r="F349" i="3"/>
  <c r="I260" i="3"/>
  <c r="G116" i="3"/>
  <c r="G216" i="3"/>
  <c r="G221" i="3"/>
  <c r="I14" i="3"/>
  <c r="L237" i="3"/>
  <c r="D98" i="3"/>
  <c r="B274" i="3"/>
  <c r="B27" i="3"/>
  <c r="G32" i="3"/>
  <c r="D248" i="3"/>
  <c r="J325" i="3"/>
  <c r="G166" i="3"/>
  <c r="D22" i="3"/>
  <c r="M363" i="3"/>
  <c r="C341" i="3"/>
  <c r="D373" i="3"/>
  <c r="G193" i="3"/>
  <c r="K193" i="3"/>
  <c r="G94" i="3"/>
  <c r="L327" i="3"/>
  <c r="D340" i="3"/>
  <c r="C311" i="3"/>
  <c r="A74" i="3"/>
  <c r="K130" i="3"/>
  <c r="H213" i="3"/>
  <c r="M12" i="3"/>
  <c r="F62" i="3"/>
  <c r="L32" i="3"/>
  <c r="K324" i="3"/>
  <c r="M162" i="3"/>
  <c r="K209" i="3"/>
  <c r="I117" i="3"/>
  <c r="G319" i="3"/>
  <c r="G99" i="3"/>
  <c r="B374" i="3"/>
  <c r="D80" i="3"/>
  <c r="D73" i="3"/>
  <c r="C36" i="3"/>
  <c r="M107" i="3"/>
  <c r="K57" i="3"/>
  <c r="I109" i="3"/>
  <c r="M217" i="3"/>
  <c r="G331" i="3"/>
  <c r="G379" i="3"/>
  <c r="K183" i="3"/>
  <c r="M348" i="3"/>
  <c r="K257" i="3"/>
  <c r="G224" i="3"/>
  <c r="D5" i="3"/>
  <c r="F44" i="3"/>
  <c r="F230" i="3"/>
  <c r="D290" i="3"/>
  <c r="J380" i="3"/>
  <c r="C7" i="3"/>
  <c r="M233" i="3"/>
  <c r="L293" i="3"/>
  <c r="I135" i="3"/>
  <c r="K143" i="3"/>
  <c r="G354" i="3"/>
  <c r="A84" i="3"/>
  <c r="K91" i="3"/>
  <c r="L247" i="3"/>
  <c r="B90" i="3"/>
  <c r="G359" i="3"/>
  <c r="A12" i="3"/>
  <c r="M297" i="3"/>
  <c r="K347" i="3"/>
  <c r="F383" i="3"/>
  <c r="F95" i="3"/>
  <c r="L272" i="3"/>
  <c r="L378" i="3"/>
  <c r="E169" i="3"/>
  <c r="A200" i="3"/>
  <c r="A76" i="3"/>
  <c r="E232" i="3"/>
  <c r="J88" i="3"/>
  <c r="J377" i="3"/>
  <c r="E179" i="3"/>
  <c r="K29" i="3"/>
  <c r="J254" i="3"/>
  <c r="B195" i="3"/>
  <c r="F275" i="3"/>
  <c r="E158" i="3"/>
  <c r="B19" i="3"/>
  <c r="I52" i="3"/>
  <c r="D172" i="3"/>
  <c r="I108" i="3"/>
  <c r="E370" i="3"/>
  <c r="D159" i="3"/>
  <c r="G374" i="3"/>
  <c r="E152" i="3"/>
  <c r="D12" i="3"/>
  <c r="D180" i="3"/>
  <c r="A245" i="3"/>
  <c r="M288" i="3"/>
  <c r="M311" i="3"/>
  <c r="K206" i="3"/>
  <c r="K281" i="3"/>
  <c r="C55" i="3"/>
  <c r="G253" i="3"/>
  <c r="B378" i="3"/>
  <c r="J67" i="3"/>
  <c r="M58" i="3"/>
  <c r="G74" i="3"/>
  <c r="G30" i="3"/>
  <c r="G111" i="3"/>
  <c r="G299" i="3"/>
  <c r="C101" i="3"/>
  <c r="L67" i="3"/>
  <c r="B8" i="3"/>
  <c r="E258" i="3"/>
  <c r="M334" i="3"/>
  <c r="C118" i="3"/>
  <c r="D268" i="3"/>
  <c r="C275" i="3"/>
  <c r="C28" i="3"/>
  <c r="B70" i="3"/>
  <c r="C370" i="3"/>
  <c r="F7" i="3"/>
  <c r="B60" i="3"/>
  <c r="D291" i="3"/>
  <c r="J181" i="3"/>
  <c r="A42" i="3"/>
  <c r="L258" i="3"/>
  <c r="G20" i="3"/>
  <c r="A44" i="3"/>
  <c r="M203" i="3"/>
  <c r="C58" i="3"/>
  <c r="H221" i="3"/>
  <c r="A213" i="3"/>
  <c r="E209" i="3"/>
  <c r="J259" i="3"/>
  <c r="M184" i="3"/>
  <c r="G211" i="3"/>
  <c r="J10" i="3"/>
  <c r="M265" i="3"/>
  <c r="L185" i="3"/>
  <c r="M269" i="3"/>
  <c r="M181" i="3"/>
  <c r="G153" i="3"/>
  <c r="F324" i="3"/>
  <c r="K61" i="3"/>
  <c r="D208" i="3"/>
  <c r="F137" i="3"/>
  <c r="H271" i="3"/>
  <c r="I72" i="3"/>
  <c r="K310" i="3"/>
  <c r="I244" i="3"/>
  <c r="K19" i="3"/>
  <c r="H54" i="3"/>
  <c r="G103" i="3"/>
  <c r="F192" i="3"/>
  <c r="I315" i="3"/>
  <c r="M57" i="3"/>
  <c r="B148" i="3"/>
  <c r="M73" i="3"/>
  <c r="J208" i="3"/>
  <c r="L216" i="3"/>
  <c r="G334" i="3"/>
  <c r="D374" i="3"/>
  <c r="E101" i="3"/>
  <c r="B67" i="3"/>
  <c r="D344" i="3"/>
  <c r="F93" i="3"/>
  <c r="F144" i="3"/>
  <c r="K81" i="3"/>
  <c r="E295" i="3"/>
  <c r="B229" i="3"/>
  <c r="H43" i="3"/>
  <c r="B212" i="3"/>
  <c r="D336" i="3"/>
  <c r="L311" i="3"/>
  <c r="H328" i="3"/>
  <c r="D354" i="3"/>
  <c r="J157" i="3"/>
  <c r="G170" i="3"/>
  <c r="A311" i="3"/>
  <c r="K200" i="3"/>
  <c r="B355" i="3"/>
  <c r="M273" i="3"/>
  <c r="G296" i="3"/>
  <c r="G58" i="3"/>
  <c r="J256" i="3"/>
  <c r="G71" i="3"/>
  <c r="L273" i="3"/>
  <c r="D368" i="3"/>
  <c r="B120" i="3"/>
  <c r="D227" i="3"/>
  <c r="B311" i="3"/>
  <c r="B113" i="3"/>
  <c r="A143" i="3"/>
  <c r="F242" i="3"/>
  <c r="H122" i="3"/>
  <c r="H321" i="3"/>
  <c r="F72" i="3"/>
  <c r="K16" i="3"/>
  <c r="B191" i="3"/>
  <c r="I79" i="3"/>
  <c r="D266" i="3"/>
  <c r="E60" i="3"/>
  <c r="B256" i="3"/>
  <c r="D57" i="3"/>
  <c r="A268" i="3"/>
  <c r="J34" i="3"/>
  <c r="J108" i="3"/>
  <c r="L108" i="3"/>
  <c r="J78" i="3"/>
  <c r="L222" i="3"/>
  <c r="D139" i="3"/>
  <c r="A95" i="3"/>
  <c r="E262" i="3"/>
  <c r="J87" i="3"/>
  <c r="K348" i="3"/>
  <c r="B228" i="3"/>
  <c r="M247" i="3"/>
  <c r="B41" i="3"/>
  <c r="G303" i="3"/>
  <c r="B224" i="3"/>
  <c r="D6" i="3"/>
  <c r="H292" i="3"/>
  <c r="B145" i="3"/>
  <c r="J318" i="3"/>
  <c r="C53" i="3"/>
  <c r="B251" i="3"/>
  <c r="H344" i="3"/>
  <c r="E284" i="3"/>
  <c r="B194" i="3"/>
  <c r="K328" i="3"/>
  <c r="L208" i="3"/>
  <c r="D185" i="3"/>
  <c r="J295" i="3"/>
  <c r="I277" i="3"/>
  <c r="A296" i="3"/>
  <c r="H13" i="3"/>
  <c r="H39" i="3"/>
  <c r="L95" i="3"/>
  <c r="A64" i="3"/>
  <c r="F364" i="3"/>
  <c r="M284" i="3"/>
  <c r="J114" i="3"/>
  <c r="E243" i="3"/>
  <c r="E334" i="3"/>
  <c r="F361" i="3"/>
  <c r="F304" i="3"/>
  <c r="E189" i="3"/>
  <c r="J71" i="3"/>
  <c r="J313" i="3"/>
  <c r="L210" i="3"/>
  <c r="E57" i="3"/>
  <c r="L44" i="3"/>
  <c r="H295" i="3"/>
  <c r="C12" i="3"/>
  <c r="A171" i="3"/>
  <c r="B234" i="3"/>
  <c r="H325" i="3"/>
  <c r="H23" i="3"/>
  <c r="F20" i="3"/>
  <c r="K67" i="3"/>
  <c r="K352" i="3"/>
  <c r="M55" i="3"/>
  <c r="M354" i="3"/>
  <c r="L184" i="3"/>
  <c r="G10" i="3"/>
  <c r="K113" i="3"/>
  <c r="C254" i="3"/>
  <c r="K323" i="3"/>
  <c r="L64" i="3"/>
  <c r="D303" i="3"/>
  <c r="J356" i="3"/>
  <c r="E144" i="3"/>
  <c r="F244" i="3"/>
  <c r="K382" i="3"/>
  <c r="A254" i="3"/>
  <c r="L284" i="3"/>
  <c r="D269" i="3"/>
  <c r="E251" i="3"/>
  <c r="C318" i="3"/>
  <c r="I62" i="3"/>
  <c r="K107" i="3"/>
  <c r="E369" i="3"/>
  <c r="C322" i="3"/>
  <c r="M102" i="3"/>
  <c r="K358" i="3"/>
  <c r="E181" i="3"/>
  <c r="C218" i="3"/>
  <c r="L326" i="3"/>
  <c r="G140" i="3"/>
  <c r="K325" i="3"/>
  <c r="I28" i="3"/>
  <c r="I37" i="3"/>
  <c r="B286" i="3"/>
  <c r="C267" i="3"/>
  <c r="B141" i="3"/>
  <c r="A16" i="3"/>
  <c r="A83" i="3"/>
  <c r="C304" i="3"/>
  <c r="J90" i="3"/>
  <c r="F249" i="3"/>
  <c r="I83" i="3"/>
  <c r="I316" i="3"/>
  <c r="F99" i="3"/>
  <c r="L125" i="3"/>
  <c r="J24" i="3"/>
  <c r="D204" i="3"/>
  <c r="C289" i="3"/>
  <c r="J164" i="3"/>
  <c r="D298" i="3"/>
  <c r="C382" i="3"/>
  <c r="K22" i="3"/>
  <c r="J115" i="3"/>
  <c r="H317" i="3"/>
  <c r="G128" i="3"/>
  <c r="L383" i="3"/>
  <c r="D191" i="3"/>
  <c r="I216" i="3"/>
  <c r="L218" i="3"/>
  <c r="E51" i="3"/>
  <c r="I89" i="3"/>
  <c r="B237" i="3"/>
  <c r="B131" i="3"/>
  <c r="D155" i="3"/>
  <c r="A99" i="3"/>
  <c r="G380" i="3"/>
  <c r="B300" i="3"/>
  <c r="J360" i="3"/>
  <c r="K90" i="3"/>
  <c r="H179" i="3"/>
  <c r="G83" i="3"/>
  <c r="I110" i="3"/>
  <c r="F211" i="3"/>
  <c r="D214" i="3"/>
  <c r="G373" i="3"/>
  <c r="I261" i="3"/>
  <c r="C75" i="3"/>
  <c r="A132" i="3"/>
  <c r="C65" i="3"/>
  <c r="H93" i="3"/>
  <c r="J83" i="3"/>
  <c r="D315" i="3"/>
  <c r="H107" i="3"/>
  <c r="I262" i="3"/>
  <c r="I362" i="3"/>
  <c r="H242" i="3"/>
  <c r="G291" i="3"/>
  <c r="L354" i="3"/>
  <c r="B388" i="3"/>
  <c r="F9" i="3"/>
  <c r="J57" i="3"/>
  <c r="A314" i="3"/>
  <c r="L385" i="3"/>
  <c r="K53" i="3"/>
  <c r="D194" i="3"/>
  <c r="C40" i="3"/>
  <c r="F313" i="3"/>
  <c r="K47" i="3"/>
  <c r="E285" i="3"/>
  <c r="G202" i="3"/>
  <c r="J211" i="3"/>
  <c r="G360" i="3"/>
  <c r="L34" i="3"/>
  <c r="E242" i="3"/>
  <c r="J320" i="3"/>
  <c r="A189" i="3"/>
  <c r="B102" i="3"/>
  <c r="H113" i="3"/>
  <c r="A217" i="3"/>
  <c r="B170" i="3"/>
  <c r="L215" i="3"/>
  <c r="H248" i="3"/>
  <c r="E170" i="3"/>
  <c r="D326" i="3"/>
  <c r="G324" i="3"/>
  <c r="L151" i="3"/>
  <c r="C83" i="3"/>
  <c r="B51" i="3"/>
  <c r="K27" i="3"/>
  <c r="D299" i="3"/>
  <c r="L195" i="3"/>
  <c r="H287" i="3"/>
  <c r="H183" i="3"/>
  <c r="F168" i="3"/>
  <c r="K79" i="3"/>
  <c r="B358" i="3"/>
  <c r="K97" i="3"/>
  <c r="G119" i="3"/>
  <c r="H203" i="3"/>
  <c r="A53" i="3"/>
  <c r="H290" i="3"/>
  <c r="C155" i="3"/>
  <c r="C184" i="3"/>
  <c r="L129" i="3"/>
  <c r="A285" i="3"/>
  <c r="B220" i="3"/>
  <c r="F331" i="3"/>
  <c r="L101" i="3"/>
  <c r="E142" i="3"/>
  <c r="A336" i="3"/>
  <c r="K101" i="3"/>
  <c r="I131" i="3"/>
  <c r="A298" i="3"/>
  <c r="D63" i="3"/>
  <c r="D23" i="3"/>
  <c r="E10" i="3"/>
  <c r="H307" i="3"/>
  <c r="K282" i="3"/>
  <c r="H369" i="3"/>
  <c r="I364" i="3"/>
  <c r="A131" i="3"/>
  <c r="J207" i="3"/>
  <c r="J258" i="3"/>
  <c r="D343" i="3"/>
  <c r="D284" i="3"/>
  <c r="A124" i="3"/>
  <c r="D149" i="3"/>
  <c r="F24" i="3"/>
  <c r="F61" i="3"/>
  <c r="C25" i="3"/>
  <c r="E117" i="3"/>
  <c r="E139" i="3"/>
  <c r="L304" i="3"/>
  <c r="F110" i="3"/>
  <c r="L372" i="3"/>
  <c r="L33" i="3"/>
  <c r="C236" i="3"/>
  <c r="F297" i="3"/>
  <c r="B138" i="3"/>
  <c r="F108" i="3"/>
  <c r="G126" i="3"/>
  <c r="J56" i="3"/>
  <c r="H117" i="3"/>
  <c r="J8" i="3"/>
  <c r="H277" i="3"/>
  <c r="G144" i="3"/>
  <c r="K180" i="3"/>
  <c r="G214" i="3"/>
  <c r="G245" i="3"/>
  <c r="I61" i="3"/>
  <c r="M304" i="3"/>
  <c r="M189" i="3"/>
  <c r="F284" i="3"/>
  <c r="G263" i="3"/>
  <c r="I322" i="3"/>
  <c r="L81" i="3"/>
  <c r="F103" i="3"/>
  <c r="I290" i="3"/>
  <c r="I268" i="3"/>
  <c r="B37" i="3"/>
  <c r="B244" i="3"/>
  <c r="B167" i="3"/>
  <c r="A220" i="3"/>
  <c r="I20" i="3"/>
  <c r="G286" i="3"/>
  <c r="I328" i="3"/>
  <c r="M35" i="3"/>
  <c r="I190" i="3"/>
  <c r="D171" i="3"/>
  <c r="I70" i="3"/>
  <c r="F184" i="3"/>
  <c r="M279" i="3"/>
  <c r="I107" i="3"/>
  <c r="M179" i="3"/>
  <c r="C61" i="3"/>
  <c r="E91" i="3"/>
  <c r="M294" i="3"/>
  <c r="L352" i="3"/>
  <c r="B105" i="3"/>
  <c r="K377" i="3"/>
  <c r="L374" i="3"/>
  <c r="G105" i="3"/>
  <c r="L96" i="3"/>
  <c r="I13" i="3"/>
  <c r="B21" i="3"/>
  <c r="C256" i="3"/>
  <c r="M110" i="3"/>
  <c r="M385" i="3"/>
  <c r="K132" i="3"/>
  <c r="H330" i="3"/>
  <c r="M280" i="3"/>
  <c r="K311" i="3"/>
  <c r="G186" i="3"/>
  <c r="G149" i="3"/>
  <c r="C51" i="3"/>
  <c r="K270" i="3"/>
  <c r="B181" i="3"/>
  <c r="G12" i="3"/>
  <c r="L122" i="3"/>
  <c r="J382" i="3"/>
  <c r="D365" i="3"/>
  <c r="I323" i="3"/>
  <c r="H258" i="3"/>
  <c r="H66" i="3"/>
  <c r="G279" i="3"/>
  <c r="K137" i="3"/>
  <c r="F369" i="3"/>
  <c r="G365" i="3"/>
  <c r="J225" i="3"/>
  <c r="A32" i="3"/>
  <c r="D205" i="3"/>
  <c r="L239" i="3"/>
  <c r="B376" i="3"/>
  <c r="A129" i="3"/>
  <c r="M356" i="3"/>
  <c r="B62" i="3"/>
  <c r="A87" i="3"/>
  <c r="B88" i="3"/>
  <c r="E363" i="3"/>
  <c r="L159" i="3"/>
  <c r="M169" i="3"/>
  <c r="J341" i="3"/>
  <c r="H102" i="3"/>
  <c r="C108" i="3"/>
  <c r="B216" i="3"/>
  <c r="B232" i="3"/>
  <c r="L252" i="3"/>
  <c r="M211" i="3"/>
  <c r="F319" i="3"/>
  <c r="C303" i="3"/>
  <c r="D307" i="3"/>
  <c r="F322" i="3"/>
  <c r="C79" i="3"/>
  <c r="G247" i="3"/>
  <c r="C177" i="3"/>
  <c r="I351" i="3"/>
  <c r="B68" i="3"/>
  <c r="C80" i="3"/>
  <c r="K162" i="3"/>
  <c r="F292" i="3"/>
  <c r="L17" i="3"/>
  <c r="M201" i="3"/>
  <c r="I46" i="3"/>
  <c r="J149" i="3"/>
  <c r="I106" i="3"/>
  <c r="G205" i="3"/>
  <c r="K21" i="3"/>
  <c r="I251" i="3"/>
  <c r="E17" i="3"/>
  <c r="K144" i="3"/>
  <c r="H50" i="3"/>
  <c r="B153" i="3"/>
  <c r="B239" i="3"/>
  <c r="A190" i="3"/>
  <c r="G114" i="3"/>
  <c r="D138" i="3"/>
  <c r="M204" i="3"/>
  <c r="B210" i="3"/>
  <c r="I236" i="3"/>
  <c r="H193" i="3"/>
  <c r="J272" i="3"/>
  <c r="B288" i="3"/>
  <c r="J267" i="3"/>
  <c r="C180" i="3"/>
  <c r="F243" i="3"/>
  <c r="K45" i="3"/>
  <c r="J324" i="3"/>
  <c r="L251" i="3"/>
  <c r="B101" i="3"/>
  <c r="C263" i="3"/>
  <c r="L347" i="3"/>
  <c r="B325" i="3"/>
  <c r="L72" i="3"/>
  <c r="L196" i="3"/>
  <c r="I187" i="3"/>
  <c r="B103" i="3"/>
  <c r="I207" i="3"/>
  <c r="C220" i="3"/>
  <c r="E362" i="3"/>
  <c r="L47" i="3"/>
  <c r="B296" i="3"/>
  <c r="J223" i="3"/>
  <c r="E131" i="3"/>
  <c r="L19" i="3"/>
  <c r="H36" i="3"/>
  <c r="J229" i="3"/>
  <c r="F162" i="3"/>
  <c r="M243" i="3"/>
  <c r="B92" i="3"/>
  <c r="I219" i="3"/>
  <c r="E260" i="3"/>
  <c r="M226" i="3"/>
  <c r="B236" i="3"/>
  <c r="G110" i="3"/>
  <c r="M140" i="3"/>
  <c r="F165" i="3"/>
  <c r="A335" i="3"/>
  <c r="C138" i="3"/>
  <c r="L298" i="3"/>
  <c r="C330" i="3"/>
  <c r="B71" i="3"/>
  <c r="B368" i="3"/>
  <c r="E15" i="3"/>
  <c r="D88" i="3"/>
  <c r="J239" i="3"/>
  <c r="M116" i="3"/>
  <c r="G168" i="3"/>
  <c r="I27" i="3"/>
  <c r="C276" i="3"/>
  <c r="D271" i="3"/>
  <c r="E309" i="3"/>
  <c r="G358" i="3"/>
  <c r="J184" i="3"/>
  <c r="B258" i="3"/>
  <c r="F21" i="3"/>
  <c r="E150" i="3"/>
  <c r="J232" i="3"/>
  <c r="D72" i="3"/>
  <c r="I16" i="3"/>
  <c r="D163" i="3"/>
  <c r="D328" i="3"/>
  <c r="F283" i="3"/>
  <c r="B207" i="3"/>
  <c r="A28" i="3"/>
  <c r="D369" i="3"/>
  <c r="L276" i="3"/>
  <c r="J139" i="3"/>
  <c r="L71" i="3"/>
  <c r="I355" i="3"/>
  <c r="L296" i="3"/>
  <c r="I76" i="3"/>
  <c r="K133" i="3"/>
  <c r="D33" i="3"/>
  <c r="A373" i="3"/>
  <c r="M88" i="3"/>
  <c r="B320" i="3"/>
  <c r="L349" i="3"/>
  <c r="B196" i="3"/>
  <c r="E29" i="3"/>
  <c r="J153" i="3"/>
  <c r="J16" i="3"/>
  <c r="H92" i="3"/>
  <c r="F189" i="3"/>
  <c r="D170" i="3"/>
  <c r="E162" i="3"/>
  <c r="L358" i="3"/>
  <c r="L21" i="3"/>
  <c r="H187" i="3"/>
  <c r="H240" i="3"/>
  <c r="F348" i="3"/>
  <c r="C149" i="3"/>
  <c r="F175" i="3"/>
  <c r="B16" i="3"/>
  <c r="K314" i="3"/>
  <c r="C76" i="3"/>
  <c r="J290" i="3"/>
  <c r="E367" i="3"/>
  <c r="G53" i="3"/>
  <c r="I152" i="3"/>
  <c r="H172" i="3"/>
  <c r="H291" i="3"/>
  <c r="F174" i="3"/>
  <c r="B197" i="3"/>
  <c r="C286" i="3"/>
  <c r="L274" i="3"/>
  <c r="D7" i="3"/>
  <c r="L312" i="3"/>
  <c r="D91" i="3"/>
  <c r="E248" i="3"/>
  <c r="L278" i="3"/>
  <c r="J15" i="3"/>
  <c r="K151" i="3"/>
  <c r="A293" i="3"/>
  <c r="K96" i="3"/>
  <c r="C348" i="3"/>
  <c r="A101" i="3"/>
  <c r="E339" i="3"/>
  <c r="A155" i="3"/>
  <c r="B257" i="3"/>
  <c r="B285" i="3"/>
  <c r="J65" i="3"/>
  <c r="G285" i="3"/>
  <c r="F330" i="3"/>
  <c r="B54" i="3"/>
  <c r="L166" i="3"/>
  <c r="H146" i="3"/>
  <c r="J182" i="3"/>
  <c r="E147" i="3"/>
  <c r="A108" i="3"/>
  <c r="G382" i="3"/>
  <c r="J187" i="3"/>
  <c r="I55" i="3"/>
  <c r="I343" i="3"/>
  <c r="I206" i="3"/>
  <c r="I94" i="3"/>
  <c r="L192" i="3"/>
  <c r="D282" i="3"/>
  <c r="L77" i="3"/>
  <c r="B277" i="3"/>
  <c r="K205" i="3"/>
  <c r="K197" i="3"/>
  <c r="C57" i="3"/>
  <c r="G64" i="3"/>
  <c r="C216" i="3"/>
  <c r="G72" i="3"/>
  <c r="M59" i="3"/>
  <c r="K259" i="3"/>
  <c r="M367" i="3"/>
  <c r="E289" i="3"/>
  <c r="L74" i="3"/>
  <c r="K59" i="3"/>
  <c r="F253" i="3"/>
  <c r="J314" i="3"/>
  <c r="F310" i="3"/>
  <c r="L337" i="3"/>
  <c r="H27" i="3"/>
  <c r="J84" i="3"/>
  <c r="F114" i="3"/>
  <c r="F12" i="3"/>
  <c r="K340" i="3"/>
  <c r="F16" i="3"/>
  <c r="M46" i="3"/>
  <c r="K246" i="3"/>
  <c r="K48" i="3"/>
  <c r="D211" i="3"/>
  <c r="M131" i="3"/>
  <c r="M122" i="3"/>
  <c r="J146" i="3"/>
  <c r="C199" i="3"/>
  <c r="C145" i="3"/>
  <c r="D263" i="3"/>
  <c r="I122" i="3"/>
  <c r="L303" i="3"/>
  <c r="J333" i="3"/>
  <c r="G197" i="3"/>
  <c r="G154" i="3"/>
  <c r="M382" i="3"/>
  <c r="M231" i="3"/>
  <c r="H98" i="3"/>
  <c r="I332" i="3"/>
  <c r="G183" i="3"/>
  <c r="M144" i="3"/>
  <c r="D40" i="3"/>
  <c r="I303" i="3"/>
  <c r="I101" i="3"/>
  <c r="I342" i="3"/>
  <c r="A278" i="3"/>
  <c r="J142" i="3"/>
  <c r="H138" i="3"/>
  <c r="I203" i="3"/>
  <c r="J268" i="3"/>
  <c r="A295" i="3"/>
  <c r="G39" i="3"/>
  <c r="B223" i="3"/>
  <c r="L232" i="3"/>
  <c r="L15" i="3"/>
  <c r="M80" i="3"/>
  <c r="J260" i="3"/>
  <c r="A162" i="3"/>
  <c r="C105" i="3"/>
  <c r="A216" i="3"/>
  <c r="A203" i="3"/>
  <c r="J106" i="3"/>
  <c r="F355" i="3"/>
  <c r="D295" i="3"/>
  <c r="L113" i="3"/>
  <c r="A231" i="3"/>
  <c r="B305" i="3"/>
  <c r="B329" i="3"/>
  <c r="C187" i="3"/>
  <c r="H338" i="3"/>
  <c r="D26" i="3"/>
  <c r="E388" i="3"/>
  <c r="H284" i="3"/>
  <c r="K85" i="3"/>
  <c r="C350" i="3"/>
  <c r="J273" i="3"/>
  <c r="M372" i="3"/>
  <c r="C315" i="3"/>
  <c r="A153" i="3"/>
  <c r="D286" i="3"/>
  <c r="G40" i="3"/>
  <c r="C233" i="3"/>
  <c r="D346" i="3"/>
  <c r="C175" i="3"/>
  <c r="C189" i="3"/>
  <c r="H250" i="3"/>
  <c r="M200" i="3"/>
  <c r="J200" i="3"/>
  <c r="B249" i="3"/>
  <c r="J76" i="3"/>
  <c r="I359" i="3"/>
  <c r="G175" i="3"/>
  <c r="C30" i="3"/>
  <c r="L294" i="3"/>
  <c r="F301" i="3"/>
  <c r="J262" i="3"/>
  <c r="K312" i="3"/>
  <c r="L342" i="3"/>
  <c r="G249" i="3"/>
  <c r="L56" i="3"/>
  <c r="A24" i="3"/>
  <c r="F68" i="3"/>
  <c r="J158" i="3"/>
  <c r="F163" i="3"/>
  <c r="H170" i="3"/>
  <c r="E216" i="3"/>
  <c r="A384" i="3"/>
  <c r="E39" i="3"/>
  <c r="H145" i="3"/>
  <c r="B367" i="3"/>
  <c r="G284" i="3"/>
  <c r="I384" i="3"/>
  <c r="K7" i="3"/>
  <c r="I168" i="3"/>
  <c r="H144" i="3"/>
  <c r="E95" i="3"/>
  <c r="E72" i="3"/>
  <c r="C210" i="3"/>
  <c r="J246" i="3"/>
  <c r="B304" i="3"/>
  <c r="K262" i="3"/>
  <c r="C96" i="3"/>
  <c r="H73" i="3"/>
  <c r="A165" i="3"/>
  <c r="E87" i="3"/>
  <c r="M319" i="3"/>
  <c r="J309" i="3"/>
  <c r="E219" i="3"/>
  <c r="J66" i="3"/>
  <c r="M289" i="3"/>
  <c r="A19" i="3"/>
  <c r="G363" i="3"/>
  <c r="A349" i="3"/>
  <c r="H141" i="3"/>
  <c r="F305" i="3"/>
  <c r="C45" i="3"/>
  <c r="I139" i="3"/>
  <c r="A267" i="3"/>
  <c r="C307" i="3"/>
  <c r="E305" i="3"/>
  <c r="A230" i="3"/>
  <c r="I5" i="3"/>
  <c r="B192" i="3"/>
  <c r="E380" i="3"/>
  <c r="C313" i="3"/>
  <c r="L135" i="3"/>
  <c r="J80" i="3"/>
  <c r="D301" i="3"/>
  <c r="A118" i="3"/>
  <c r="H357" i="3"/>
  <c r="L271" i="3"/>
  <c r="D21" i="3"/>
  <c r="D120" i="3"/>
  <c r="E78" i="3"/>
  <c r="A316" i="3"/>
  <c r="G302" i="3"/>
  <c r="H158" i="3"/>
  <c r="D384" i="3"/>
  <c r="D238" i="3"/>
  <c r="G141" i="3"/>
  <c r="C150" i="3"/>
  <c r="B99" i="3"/>
  <c r="G7" i="3"/>
  <c r="B337" i="3"/>
  <c r="I263" i="3"/>
  <c r="H303" i="3"/>
  <c r="C8" i="3"/>
  <c r="E19" i="3"/>
  <c r="M292" i="3"/>
  <c r="I295" i="3"/>
  <c r="K37" i="3"/>
  <c r="G117" i="3"/>
  <c r="F105" i="3"/>
  <c r="F325" i="3"/>
  <c r="E368" i="3"/>
  <c r="E265" i="3"/>
  <c r="F209" i="3"/>
  <c r="H47" i="3"/>
  <c r="M220" i="3"/>
  <c r="H114" i="3"/>
  <c r="C290" i="3"/>
  <c r="L236" i="3"/>
  <c r="J77" i="3"/>
  <c r="L364" i="3"/>
  <c r="L307" i="3"/>
  <c r="G146" i="3"/>
  <c r="B348" i="3"/>
  <c r="L154" i="3"/>
  <c r="D252" i="3"/>
  <c r="K273" i="3"/>
  <c r="A355" i="3"/>
  <c r="A212" i="3"/>
  <c r="A289" i="3"/>
  <c r="E166" i="3"/>
  <c r="G237" i="3"/>
  <c r="I200" i="3"/>
  <c r="B87" i="3"/>
  <c r="D246" i="3"/>
  <c r="A381" i="3"/>
  <c r="D202" i="3"/>
  <c r="F197" i="3"/>
  <c r="J95" i="3"/>
  <c r="H232" i="3"/>
  <c r="I33" i="3"/>
  <c r="D294" i="3"/>
  <c r="J288" i="3"/>
  <c r="L305" i="3"/>
  <c r="D144" i="3"/>
  <c r="H55" i="3"/>
  <c r="H133" i="3"/>
  <c r="F358" i="3"/>
  <c r="I366" i="3"/>
  <c r="L369" i="3"/>
  <c r="J21" i="3"/>
  <c r="C271" i="3"/>
  <c r="B250" i="3"/>
  <c r="E107" i="3"/>
  <c r="F89" i="3"/>
  <c r="K245" i="3"/>
  <c r="M301" i="3"/>
  <c r="J323" i="3"/>
  <c r="D207" i="3"/>
  <c r="C194" i="3"/>
  <c r="B327" i="3"/>
  <c r="B235" i="3"/>
  <c r="D54" i="3"/>
  <c r="B18" i="3"/>
  <c r="D55" i="3"/>
  <c r="F327" i="3"/>
  <c r="B205" i="3"/>
  <c r="K124" i="3"/>
  <c r="L313" i="3"/>
  <c r="B20" i="3"/>
  <c r="H267" i="3"/>
  <c r="E287" i="3"/>
  <c r="K326" i="3"/>
  <c r="J92" i="3"/>
  <c r="E52" i="3"/>
  <c r="A7" i="3"/>
  <c r="K102" i="3"/>
  <c r="F87" i="3"/>
  <c r="K255" i="3"/>
  <c r="C331" i="3"/>
  <c r="L54" i="3"/>
  <c r="E134" i="3"/>
  <c r="J266" i="3"/>
  <c r="J319" i="3"/>
  <c r="C258" i="3"/>
  <c r="F370" i="3"/>
  <c r="B6" i="3"/>
  <c r="H195" i="3"/>
  <c r="E185" i="3"/>
  <c r="H283" i="3"/>
  <c r="J292" i="3"/>
  <c r="F97" i="3"/>
  <c r="L18" i="3"/>
  <c r="F148" i="3"/>
  <c r="B28" i="3"/>
  <c r="I92" i="3"/>
  <c r="K14" i="3"/>
  <c r="I279" i="3"/>
  <c r="L91" i="3"/>
  <c r="M29" i="3"/>
  <c r="K231" i="3"/>
  <c r="K191" i="3"/>
  <c r="H332" i="3"/>
  <c r="C352" i="3"/>
  <c r="L263" i="3"/>
  <c r="L371" i="3"/>
  <c r="E114" i="3"/>
  <c r="F269" i="3"/>
  <c r="D383" i="3"/>
  <c r="L206" i="3"/>
  <c r="K177" i="3"/>
  <c r="B281" i="3"/>
  <c r="M136" i="3"/>
  <c r="H309" i="3"/>
  <c r="L167" i="3"/>
  <c r="F150" i="3"/>
  <c r="D100" i="3"/>
  <c r="M321" i="3"/>
  <c r="K223" i="3"/>
  <c r="C43" i="3"/>
  <c r="K8" i="3"/>
  <c r="L322" i="3"/>
  <c r="I177" i="3"/>
  <c r="E288" i="3"/>
  <c r="L235" i="3"/>
  <c r="J140" i="3"/>
  <c r="F70" i="3"/>
  <c r="H362" i="3"/>
  <c r="D264" i="3"/>
  <c r="E240" i="3"/>
  <c r="B314" i="3"/>
  <c r="E75" i="3"/>
  <c r="L266" i="3"/>
  <c r="J365" i="3"/>
  <c r="H289" i="3"/>
  <c r="I336" i="3"/>
  <c r="F14" i="3"/>
  <c r="B299" i="3"/>
  <c r="E291" i="3"/>
  <c r="G212" i="3"/>
  <c r="B163" i="3"/>
  <c r="D86" i="3"/>
  <c r="C362" i="3"/>
  <c r="F121" i="3"/>
  <c r="G281" i="3"/>
  <c r="D371" i="3"/>
  <c r="H380" i="3"/>
  <c r="J72" i="3"/>
  <c r="J168" i="3"/>
  <c r="L231" i="3"/>
  <c r="M361" i="3"/>
  <c r="A305" i="3"/>
  <c r="F113" i="3"/>
  <c r="G192" i="3"/>
  <c r="J70" i="3"/>
  <c r="M210" i="3"/>
  <c r="K30" i="3"/>
  <c r="C320" i="3"/>
  <c r="D285" i="3"/>
  <c r="E79" i="3"/>
  <c r="H79" i="3"/>
  <c r="C142" i="3"/>
  <c r="G233" i="3"/>
  <c r="F138" i="3"/>
  <c r="L160" i="3"/>
  <c r="G87" i="3"/>
  <c r="C174" i="3"/>
  <c r="F139" i="3"/>
  <c r="L202" i="3"/>
  <c r="H87" i="3"/>
  <c r="E168" i="3"/>
  <c r="A248" i="3"/>
  <c r="F288" i="3"/>
  <c r="B98" i="3"/>
  <c r="A274" i="3"/>
  <c r="J298" i="3"/>
  <c r="C310" i="3"/>
  <c r="E172" i="3"/>
  <c r="L338" i="3"/>
  <c r="B107" i="3"/>
  <c r="E123" i="3"/>
  <c r="K261" i="3"/>
  <c r="A191" i="3"/>
  <c r="K160" i="3"/>
  <c r="H201" i="3"/>
  <c r="C235" i="3"/>
  <c r="G61" i="3"/>
  <c r="C26" i="3"/>
  <c r="L70" i="3"/>
  <c r="F266" i="3"/>
  <c r="J38" i="3"/>
  <c r="A226" i="3"/>
  <c r="J209" i="3"/>
  <c r="G44" i="3"/>
  <c r="J368" i="3"/>
  <c r="G136" i="3"/>
  <c r="A22" i="3"/>
  <c r="C49" i="3"/>
  <c r="C73" i="3"/>
  <c r="L283" i="3"/>
  <c r="J248" i="3"/>
  <c r="B93" i="3"/>
  <c r="H60" i="3"/>
  <c r="A181" i="3"/>
  <c r="J91" i="3"/>
  <c r="K41" i="3"/>
  <c r="J315" i="3"/>
  <c r="I115" i="3"/>
  <c r="E65" i="3"/>
  <c r="H41" i="3"/>
  <c r="G378" i="3"/>
  <c r="F129" i="3"/>
  <c r="L323" i="3"/>
  <c r="C213" i="3"/>
  <c r="A275" i="3"/>
  <c r="A235" i="3"/>
  <c r="I266" i="3"/>
  <c r="M125" i="3"/>
  <c r="L286" i="3"/>
  <c r="C42" i="3"/>
  <c r="K38" i="3"/>
  <c r="G196" i="3"/>
  <c r="F312" i="3"/>
  <c r="D69" i="3"/>
  <c r="G297" i="3"/>
  <c r="A228" i="3"/>
  <c r="I19" i="3"/>
  <c r="L190" i="3"/>
  <c r="M249" i="3"/>
  <c r="L344" i="3"/>
  <c r="B193" i="3"/>
  <c r="H49" i="3"/>
  <c r="C292" i="3"/>
  <c r="G222" i="3"/>
  <c r="E236" i="3"/>
  <c r="L119" i="3"/>
  <c r="I124" i="3"/>
  <c r="K54" i="3"/>
  <c r="I356" i="3"/>
  <c r="D226" i="3"/>
  <c r="C269" i="3"/>
  <c r="I331" i="3"/>
  <c r="K36" i="3"/>
  <c r="H341" i="3"/>
  <c r="E116" i="3"/>
  <c r="L324" i="3"/>
  <c r="C103" i="3"/>
  <c r="F54" i="3"/>
  <c r="A206" i="3"/>
  <c r="D280" i="3"/>
  <c r="I275" i="3"/>
  <c r="J39" i="3"/>
  <c r="J73" i="3"/>
  <c r="D359" i="3"/>
  <c r="I182" i="3"/>
  <c r="I292" i="3"/>
  <c r="M126" i="3"/>
  <c r="H235" i="3"/>
  <c r="F371" i="3"/>
  <c r="J363" i="3"/>
  <c r="A186" i="3"/>
  <c r="L82" i="3"/>
  <c r="H252" i="3"/>
  <c r="J31" i="3"/>
  <c r="J37" i="3"/>
  <c r="D9" i="3"/>
  <c r="H31" i="3"/>
  <c r="I215" i="3"/>
  <c r="A92" i="3"/>
  <c r="C215" i="3"/>
  <c r="I305" i="3"/>
  <c r="L288" i="3"/>
  <c r="H245" i="3"/>
  <c r="E171" i="3"/>
  <c r="E36" i="3"/>
  <c r="I80" i="3"/>
  <c r="K330" i="3"/>
  <c r="B272" i="3"/>
  <c r="B290" i="3"/>
  <c r="D111" i="3"/>
  <c r="L48" i="3"/>
  <c r="C113" i="3"/>
  <c r="B265" i="3"/>
  <c r="L343" i="3"/>
  <c r="A273" i="3"/>
  <c r="I127" i="3"/>
  <c r="B48" i="3"/>
  <c r="G313" i="3"/>
  <c r="D357" i="3"/>
  <c r="C339" i="3"/>
  <c r="J105" i="3"/>
  <c r="E247" i="3"/>
  <c r="E161" i="3"/>
  <c r="I288" i="3"/>
  <c r="L7" i="3"/>
  <c r="C29" i="3"/>
  <c r="G167" i="3"/>
  <c r="M227" i="3"/>
  <c r="B208" i="3"/>
  <c r="D129" i="3"/>
  <c r="E145" i="3"/>
  <c r="E34" i="3"/>
  <c r="I194" i="3"/>
  <c r="B76" i="3"/>
  <c r="F333" i="3"/>
  <c r="H342" i="3"/>
  <c r="I304" i="3"/>
  <c r="H116" i="3"/>
  <c r="B349" i="3"/>
  <c r="G266" i="3"/>
  <c r="I278" i="3"/>
  <c r="B316" i="3"/>
  <c r="C144" i="3"/>
  <c r="L180" i="3"/>
  <c r="A21" i="3"/>
  <c r="C198" i="3"/>
  <c r="G209" i="3"/>
  <c r="J345" i="3"/>
  <c r="E7" i="3"/>
  <c r="L45" i="3"/>
  <c r="H198" i="3"/>
  <c r="E336" i="3"/>
  <c r="B111" i="3"/>
  <c r="K11" i="3"/>
  <c r="D176" i="3"/>
  <c r="I75" i="3"/>
  <c r="H334" i="3"/>
  <c r="H346" i="3"/>
  <c r="D385" i="3"/>
  <c r="G356" i="3"/>
  <c r="L138" i="3"/>
  <c r="A174" i="3"/>
  <c r="C122" i="3"/>
  <c r="F66" i="3"/>
  <c r="D270" i="3"/>
  <c r="M163" i="3"/>
  <c r="A128" i="3"/>
  <c r="C268" i="3"/>
  <c r="C39" i="3"/>
  <c r="H48" i="3"/>
  <c r="H25" i="3"/>
  <c r="G219" i="3"/>
  <c r="K195" i="3"/>
  <c r="J172" i="3"/>
  <c r="B154" i="3"/>
  <c r="E156" i="3"/>
  <c r="H339" i="3"/>
  <c r="E198" i="3"/>
  <c r="A331" i="3"/>
  <c r="I274" i="3"/>
  <c r="D300" i="3"/>
  <c r="K350" i="3"/>
  <c r="H358" i="3"/>
  <c r="M171" i="3"/>
  <c r="K227" i="3"/>
  <c r="B209" i="3"/>
  <c r="F222" i="3"/>
  <c r="F221" i="3"/>
  <c r="F94" i="3"/>
  <c r="F231" i="3"/>
  <c r="J354" i="3"/>
  <c r="E270" i="3"/>
  <c r="D324" i="3"/>
  <c r="J283" i="3"/>
  <c r="F203" i="3"/>
  <c r="B178" i="3"/>
  <c r="J29" i="3"/>
  <c r="D245" i="3"/>
  <c r="H379" i="3"/>
  <c r="E256" i="3"/>
  <c r="L51" i="3"/>
  <c r="I39" i="3"/>
  <c r="F151" i="3"/>
  <c r="J364" i="3"/>
  <c r="I114" i="3"/>
  <c r="G320" i="3"/>
  <c r="E224" i="3"/>
  <c r="J275" i="3"/>
  <c r="G268" i="3"/>
  <c r="L89" i="3"/>
  <c r="F329" i="3"/>
  <c r="E205" i="3"/>
  <c r="I376" i="3"/>
  <c r="D330" i="3"/>
  <c r="J177" i="3"/>
  <c r="H320" i="3"/>
  <c r="H63" i="3"/>
  <c r="B172" i="3"/>
  <c r="E249" i="3"/>
  <c r="K129" i="3"/>
  <c r="K222" i="3"/>
  <c r="L229" i="3"/>
  <c r="H194" i="3"/>
  <c r="G208" i="3"/>
  <c r="H189" i="3"/>
  <c r="D203" i="3"/>
  <c r="G129" i="3"/>
  <c r="G29" i="3"/>
  <c r="I98" i="3"/>
  <c r="J122" i="3"/>
  <c r="D154" i="3"/>
  <c r="D128" i="3"/>
  <c r="H40" i="3"/>
  <c r="A372" i="3"/>
  <c r="A159" i="3"/>
  <c r="F356" i="3"/>
  <c r="A166" i="3"/>
  <c r="H241" i="3"/>
  <c r="F202" i="3"/>
  <c r="B255" i="3"/>
  <c r="D113" i="3"/>
  <c r="L12" i="3"/>
  <c r="A48" i="3"/>
  <c r="B189" i="3"/>
  <c r="D366" i="3"/>
  <c r="A139" i="3"/>
  <c r="C47" i="3"/>
  <c r="J163" i="3"/>
  <c r="B157" i="3"/>
  <c r="J191" i="3"/>
  <c r="F238" i="3"/>
  <c r="C265" i="3"/>
  <c r="A247" i="3"/>
  <c r="I22" i="3"/>
  <c r="H166" i="3"/>
  <c r="K367" i="3"/>
  <c r="E360" i="3"/>
  <c r="B106" i="3"/>
  <c r="D188" i="3"/>
  <c r="F239" i="3"/>
  <c r="A180" i="3"/>
  <c r="D136" i="3"/>
  <c r="H377" i="3"/>
  <c r="J109" i="3"/>
  <c r="E130" i="3"/>
  <c r="C255" i="3"/>
  <c r="F177" i="3"/>
  <c r="I346" i="3"/>
  <c r="A188" i="3"/>
  <c r="J104" i="3"/>
  <c r="B171" i="3"/>
  <c r="F228" i="3"/>
  <c r="B79" i="3"/>
  <c r="B204" i="3"/>
  <c r="E207" i="3"/>
  <c r="F290" i="3"/>
  <c r="I147" i="3"/>
  <c r="D321" i="3"/>
  <c r="A182" i="3"/>
  <c r="G387" i="3"/>
  <c r="A160" i="3"/>
  <c r="E208" i="3"/>
  <c r="J306" i="3"/>
  <c r="C16" i="3"/>
  <c r="J291" i="3"/>
  <c r="H167" i="3"/>
  <c r="K214" i="3"/>
  <c r="I181" i="3"/>
  <c r="I224" i="3"/>
  <c r="J250" i="3"/>
  <c r="B22" i="3"/>
  <c r="J93" i="3"/>
  <c r="C222" i="3"/>
  <c r="J355" i="3"/>
  <c r="J305" i="3"/>
  <c r="M326" i="3"/>
  <c r="E196" i="3"/>
  <c r="K168" i="3"/>
  <c r="H35" i="3"/>
  <c r="C166" i="3"/>
  <c r="B83" i="3"/>
  <c r="B36" i="3"/>
  <c r="H269" i="3"/>
  <c r="L80" i="3"/>
  <c r="B293" i="3"/>
  <c r="M61" i="3"/>
  <c r="C171" i="3"/>
  <c r="A330" i="3"/>
  <c r="G22" i="3"/>
  <c r="A277" i="3"/>
  <c r="I67" i="3"/>
  <c r="E99" i="3"/>
  <c r="F241" i="3"/>
  <c r="I291" i="3"/>
  <c r="A249" i="3"/>
  <c r="B346" i="3"/>
  <c r="E273" i="3"/>
  <c r="I249" i="3"/>
  <c r="A136" i="3"/>
  <c r="C291" i="3"/>
  <c r="C227" i="3"/>
  <c r="E354" i="3"/>
  <c r="E312" i="3"/>
  <c r="D228" i="3"/>
  <c r="C151" i="3"/>
  <c r="I204" i="3"/>
  <c r="B59" i="3"/>
  <c r="L277" i="3"/>
  <c r="J155" i="3"/>
  <c r="G333" i="3"/>
  <c r="A31" i="3"/>
  <c r="K84" i="3"/>
  <c r="I150" i="3"/>
  <c r="H299" i="3"/>
  <c r="I73" i="3"/>
  <c r="F225" i="3"/>
  <c r="E268" i="3"/>
  <c r="F187" i="3"/>
  <c r="E277" i="3"/>
  <c r="A178" i="3"/>
  <c r="F132" i="3"/>
  <c r="B342" i="3"/>
  <c r="J20" i="3"/>
  <c r="J340" i="3"/>
  <c r="J362" i="3"/>
  <c r="J245" i="3"/>
  <c r="E182" i="3"/>
  <c r="I93" i="3"/>
  <c r="F289" i="3"/>
  <c r="G8" i="3"/>
  <c r="I86" i="3"/>
  <c r="E279" i="3"/>
  <c r="L212" i="3"/>
  <c r="M323" i="3"/>
  <c r="L207" i="3"/>
  <c r="E102" i="3"/>
  <c r="F164" i="3"/>
  <c r="A292" i="3"/>
  <c r="F195" i="3"/>
  <c r="E330" i="3"/>
  <c r="G37" i="3"/>
  <c r="E326" i="3"/>
  <c r="F205" i="3"/>
  <c r="L100" i="3"/>
  <c r="E84" i="3"/>
  <c r="F234" i="3"/>
  <c r="E211" i="3"/>
  <c r="H286" i="3"/>
  <c r="I239" i="3"/>
  <c r="L287" i="3"/>
  <c r="C173" i="3"/>
  <c r="J312" i="3"/>
  <c r="K237" i="3"/>
  <c r="J379" i="3"/>
  <c r="L14" i="3"/>
  <c r="H228" i="3"/>
  <c r="A36" i="3"/>
  <c r="B116" i="3"/>
  <c r="B339" i="3"/>
  <c r="M113" i="3"/>
  <c r="J281" i="3"/>
  <c r="A271" i="3"/>
  <c r="I120" i="3"/>
  <c r="I81" i="3"/>
  <c r="I179" i="3"/>
  <c r="H7" i="3"/>
  <c r="B47" i="3"/>
  <c r="K100" i="3"/>
  <c r="F135" i="3"/>
  <c r="L191" i="3"/>
  <c r="B294" i="3"/>
  <c r="I247" i="3"/>
  <c r="B24" i="3"/>
  <c r="B95" i="3"/>
  <c r="H33" i="3"/>
  <c r="I227" i="3"/>
  <c r="L228" i="3"/>
  <c r="H359" i="3"/>
  <c r="F388" i="3"/>
  <c r="C230" i="3"/>
  <c r="C228" i="3"/>
  <c r="A50" i="3"/>
  <c r="J300" i="3"/>
  <c r="D355" i="3"/>
  <c r="B268" i="3"/>
  <c r="F337" i="3"/>
  <c r="F386" i="3"/>
  <c r="E127" i="3"/>
  <c r="D279" i="3"/>
  <c r="M53" i="3"/>
  <c r="H76" i="3"/>
  <c r="E151" i="3"/>
  <c r="J51" i="3"/>
  <c r="I308" i="3"/>
  <c r="D78" i="3"/>
  <c r="C104" i="3"/>
  <c r="B386" i="3"/>
  <c r="C223" i="3"/>
  <c r="J5" i="3"/>
  <c r="H262" i="3"/>
  <c r="F248" i="3"/>
  <c r="J30" i="3"/>
  <c r="A208" i="3"/>
  <c r="L66" i="3"/>
  <c r="A313" i="3"/>
  <c r="E25" i="3"/>
  <c r="M278" i="3"/>
  <c r="J293" i="3"/>
  <c r="M161" i="3"/>
  <c r="F270" i="3"/>
  <c r="F39" i="3"/>
  <c r="J276" i="3"/>
  <c r="E109" i="3"/>
  <c r="B279" i="3"/>
  <c r="I373" i="3"/>
  <c r="E148" i="3"/>
  <c r="H95" i="3"/>
  <c r="C137" i="3"/>
  <c r="B35" i="3"/>
  <c r="F342" i="3"/>
  <c r="D37" i="3"/>
  <c r="B126" i="3"/>
  <c r="B217" i="3"/>
  <c r="E61" i="3"/>
  <c r="E163" i="3"/>
  <c r="L255" i="3"/>
  <c r="J64" i="3"/>
  <c r="C333" i="3"/>
  <c r="A280" i="3"/>
  <c r="H257" i="3"/>
  <c r="B313" i="3"/>
  <c r="E374" i="3"/>
  <c r="A291" i="3"/>
  <c r="G255" i="3"/>
  <c r="C285" i="3"/>
  <c r="J303" i="3"/>
  <c r="I205" i="3"/>
  <c r="C212" i="3"/>
  <c r="C66" i="3"/>
  <c r="B188" i="3"/>
  <c r="F323" i="3"/>
  <c r="F38" i="3"/>
  <c r="A387" i="3"/>
  <c r="G217" i="3"/>
  <c r="I97" i="3"/>
  <c r="F190" i="3"/>
  <c r="A113" i="3"/>
  <c r="J194" i="3"/>
  <c r="D39" i="3"/>
  <c r="H202" i="3"/>
  <c r="G65" i="3"/>
  <c r="H29" i="3"/>
  <c r="B61" i="3"/>
  <c r="K105" i="3"/>
  <c r="A43" i="3"/>
  <c r="D56" i="3"/>
  <c r="L348" i="3"/>
  <c r="B14" i="3"/>
  <c r="I270" i="3"/>
  <c r="C366" i="3"/>
  <c r="B323" i="3"/>
  <c r="D283" i="3"/>
  <c r="H150" i="3"/>
  <c r="A334" i="3"/>
  <c r="C41" i="3"/>
  <c r="J175" i="3"/>
  <c r="F220" i="3"/>
  <c r="B185" i="3"/>
  <c r="L121" i="3"/>
  <c r="B29" i="3"/>
  <c r="F372" i="3"/>
  <c r="I241" i="3"/>
  <c r="A256" i="3"/>
  <c r="L183" i="3"/>
  <c r="I178" i="3"/>
  <c r="C336" i="3"/>
  <c r="F196" i="3"/>
  <c r="I234" i="3"/>
  <c r="F332" i="3"/>
  <c r="C208" i="3"/>
  <c r="A319" i="3"/>
  <c r="F125" i="3"/>
  <c r="I325" i="3"/>
  <c r="A283" i="3"/>
  <c r="C164" i="3"/>
  <c r="A237" i="3"/>
  <c r="I214" i="3"/>
  <c r="B104" i="3"/>
  <c r="A197" i="3"/>
  <c r="A149" i="3"/>
  <c r="A110" i="3"/>
  <c r="E41" i="3"/>
  <c r="K94" i="3"/>
  <c r="A238" i="3"/>
  <c r="C13" i="3"/>
  <c r="F167" i="3"/>
  <c r="K154" i="3"/>
  <c r="I197" i="3"/>
  <c r="K373" i="3"/>
  <c r="M239" i="3"/>
  <c r="A375" i="3"/>
  <c r="H378" i="3"/>
  <c r="A73" i="3"/>
  <c r="I34" i="3"/>
  <c r="H263" i="3"/>
  <c r="J294" i="3"/>
  <c r="B23" i="3"/>
  <c r="D134" i="3"/>
  <c r="M64" i="3"/>
  <c r="H244" i="3"/>
  <c r="A380" i="3"/>
  <c r="H42" i="3"/>
  <c r="J135" i="3"/>
  <c r="D317" i="3"/>
  <c r="M387" i="3"/>
  <c r="D115" i="3"/>
  <c r="E310" i="3"/>
  <c r="I142" i="3"/>
  <c r="C37" i="3"/>
  <c r="H192" i="3"/>
  <c r="L361" i="3"/>
  <c r="I144" i="3"/>
  <c r="K52" i="3"/>
  <c r="C152" i="3"/>
  <c r="L257" i="3"/>
  <c r="I367" i="3"/>
  <c r="D316" i="3"/>
  <c r="M196" i="3"/>
  <c r="F112" i="3"/>
  <c r="C221" i="3"/>
  <c r="H65" i="3"/>
  <c r="E137" i="3"/>
  <c r="E153" i="3"/>
  <c r="F98" i="3"/>
  <c r="F303" i="3"/>
  <c r="L170" i="3"/>
  <c r="E83" i="3"/>
  <c r="G274" i="3"/>
  <c r="C162" i="3"/>
  <c r="M40" i="3"/>
  <c r="D131" i="3"/>
  <c r="A112" i="3"/>
  <c r="E5" i="3"/>
  <c r="A366" i="3"/>
  <c r="B108" i="3"/>
  <c r="E229" i="3"/>
  <c r="J206" i="3"/>
  <c r="F59" i="3"/>
  <c r="J111" i="3"/>
  <c r="A107" i="3"/>
  <c r="B15" i="3"/>
  <c r="B347" i="3"/>
  <c r="A294" i="3"/>
  <c r="G240" i="3"/>
  <c r="E358" i="3"/>
  <c r="E175" i="3"/>
  <c r="C159" i="3"/>
  <c r="F378" i="3"/>
  <c r="B122" i="3"/>
  <c r="A362" i="3"/>
  <c r="H333" i="3"/>
  <c r="H293" i="3"/>
  <c r="C86" i="3"/>
  <c r="H15" i="3"/>
  <c r="E40" i="3"/>
  <c r="H261" i="3"/>
  <c r="D119" i="3"/>
  <c r="G244" i="3"/>
  <c r="C5" i="3"/>
  <c r="A328" i="3"/>
  <c r="I345" i="3"/>
  <c r="D114" i="3"/>
  <c r="K233" i="3"/>
  <c r="C226" i="3"/>
  <c r="F32" i="3"/>
  <c r="C34" i="3"/>
  <c r="F282" i="3"/>
  <c r="B63" i="3"/>
  <c r="J44" i="3"/>
  <c r="B134" i="3"/>
  <c r="J167" i="3"/>
  <c r="L69" i="3"/>
  <c r="H217" i="3"/>
  <c r="H154" i="3"/>
  <c r="M299" i="3"/>
  <c r="I96" i="3"/>
  <c r="C143" i="3"/>
  <c r="E384" i="3"/>
  <c r="D276" i="3"/>
  <c r="H210" i="3"/>
  <c r="F377" i="3"/>
  <c r="H253" i="3"/>
  <c r="K25" i="3"/>
  <c r="B158" i="3"/>
  <c r="E14" i="3"/>
  <c r="C237" i="3"/>
  <c r="J186" i="3"/>
  <c r="B160" i="3"/>
  <c r="L153" i="3"/>
  <c r="F318" i="3"/>
  <c r="E261" i="3"/>
  <c r="F28" i="3"/>
  <c r="A17" i="3"/>
  <c r="D186" i="3"/>
  <c r="E292" i="3"/>
  <c r="D250" i="3"/>
  <c r="L9" i="3"/>
  <c r="B135" i="3"/>
  <c r="F60" i="3"/>
  <c r="G301" i="3"/>
  <c r="K387" i="3"/>
  <c r="F46" i="3"/>
  <c r="I201" i="3"/>
  <c r="D249" i="3"/>
  <c r="E18" i="3"/>
  <c r="E235" i="3"/>
  <c r="L341" i="3"/>
  <c r="K5" i="3"/>
  <c r="H19" i="3"/>
  <c r="L227" i="3"/>
  <c r="C264" i="3"/>
  <c r="H222" i="3"/>
  <c r="E383" i="3"/>
  <c r="K186" i="3"/>
  <c r="I186" i="3"/>
  <c r="L268" i="3"/>
  <c r="H118" i="3"/>
  <c r="B331" i="3"/>
  <c r="A58" i="3"/>
  <c r="I294" i="3"/>
  <c r="D195" i="3"/>
  <c r="B264" i="3"/>
  <c r="B56" i="3"/>
  <c r="J160" i="3"/>
  <c r="I166" i="3"/>
  <c r="I257" i="3"/>
  <c r="J350" i="3"/>
  <c r="B75" i="3"/>
  <c r="J285" i="3"/>
  <c r="B343" i="3"/>
  <c r="K43" i="3"/>
  <c r="C128" i="3"/>
  <c r="G66" i="3"/>
  <c r="A117" i="3"/>
  <c r="K123" i="3"/>
  <c r="A218" i="3"/>
  <c r="K305" i="3"/>
  <c r="H151" i="3"/>
  <c r="J311" i="3"/>
  <c r="F268" i="3"/>
  <c r="E118" i="3"/>
  <c r="C18" i="3"/>
  <c r="J101" i="3"/>
  <c r="H375" i="3"/>
  <c r="A224" i="3"/>
  <c r="D242" i="3"/>
  <c r="K115" i="3"/>
  <c r="C157" i="3"/>
  <c r="J321" i="3"/>
  <c r="D258" i="3"/>
  <c r="A325" i="3"/>
  <c r="E177" i="3"/>
  <c r="F274" i="3"/>
  <c r="E9" i="3"/>
  <c r="L84" i="3"/>
  <c r="E89" i="3"/>
  <c r="H67" i="3"/>
  <c r="L386" i="3"/>
  <c r="F183" i="3"/>
  <c r="H121" i="3"/>
  <c r="M165" i="3"/>
  <c r="A175" i="3"/>
  <c r="F302" i="3"/>
  <c r="H34" i="3"/>
  <c r="C97" i="3"/>
  <c r="B52" i="3"/>
  <c r="E149" i="3"/>
  <c r="J27" i="3"/>
  <c r="G165" i="3"/>
  <c r="C92" i="3"/>
  <c r="H243" i="3"/>
  <c r="H132" i="3"/>
  <c r="A11" i="3"/>
  <c r="E274" i="3"/>
  <c r="C280" i="3"/>
  <c r="A177" i="3"/>
  <c r="J49" i="3"/>
  <c r="H324" i="3"/>
  <c r="J286" i="3"/>
  <c r="F84" i="3"/>
  <c r="J43" i="3"/>
  <c r="D379" i="3"/>
  <c r="A18" i="3"/>
  <c r="H231" i="3"/>
  <c r="C262" i="3"/>
  <c r="H215" i="3"/>
  <c r="F57" i="3"/>
  <c r="M303" i="3"/>
  <c r="G250" i="3"/>
  <c r="F206" i="3"/>
  <c r="K92" i="3"/>
  <c r="E20" i="3"/>
  <c r="C178" i="3"/>
  <c r="D122" i="3"/>
  <c r="F170" i="3"/>
  <c r="E365" i="3"/>
  <c r="J96" i="3"/>
  <c r="E86" i="3"/>
  <c r="K23" i="3"/>
  <c r="G98" i="3"/>
  <c r="I254" i="3"/>
  <c r="F119" i="3"/>
  <c r="L249" i="3"/>
  <c r="L144" i="3"/>
  <c r="B287" i="3"/>
  <c r="B114" i="3"/>
  <c r="H272" i="3"/>
  <c r="B34" i="3"/>
  <c r="J234" i="3"/>
  <c r="H316" i="3"/>
  <c r="L308" i="3"/>
  <c r="E353" i="3"/>
  <c r="E378" i="3"/>
  <c r="C281" i="3"/>
  <c r="E120" i="3"/>
  <c r="C328" i="3"/>
  <c r="F315" i="3"/>
  <c r="C32" i="3"/>
  <c r="G248" i="3"/>
  <c r="E376" i="3"/>
  <c r="M357" i="3"/>
  <c r="A286" i="3"/>
  <c r="E347" i="3"/>
  <c r="F261" i="3"/>
  <c r="F109" i="3"/>
  <c r="E188" i="3"/>
  <c r="E245" i="3"/>
  <c r="C99" i="3"/>
  <c r="I129" i="3"/>
  <c r="A243" i="3"/>
  <c r="F338" i="3"/>
  <c r="D236" i="3"/>
  <c r="M345" i="3"/>
  <c r="I48" i="3"/>
  <c r="C261" i="3"/>
  <c r="H75" i="3"/>
  <c r="A86" i="3"/>
  <c r="H191" i="3"/>
  <c r="E226" i="3"/>
  <c r="A69" i="3"/>
  <c r="H159" i="3"/>
  <c r="B289" i="3"/>
  <c r="A388" i="3"/>
  <c r="B82" i="3"/>
  <c r="C169" i="3"/>
  <c r="F276" i="3"/>
  <c r="K372" i="3"/>
  <c r="K356" i="3"/>
  <c r="D348" i="3"/>
  <c r="A70" i="3"/>
  <c r="G239" i="3"/>
  <c r="B5" i="3"/>
  <c r="K51" i="3"/>
  <c r="J280" i="3"/>
  <c r="H148" i="3"/>
  <c r="M328" i="3"/>
  <c r="L177" i="3"/>
  <c r="H360" i="3"/>
  <c r="D53" i="3"/>
  <c r="F152" i="3"/>
  <c r="D31" i="3"/>
  <c r="D306" i="3"/>
  <c r="C373" i="3"/>
  <c r="M230" i="3"/>
  <c r="E97" i="3"/>
  <c r="H197" i="3"/>
  <c r="K12" i="3"/>
  <c r="I38" i="3"/>
  <c r="I171" i="3"/>
  <c r="H383" i="3"/>
  <c r="D174" i="3"/>
  <c r="L246" i="3"/>
  <c r="F250" i="3"/>
  <c r="A364" i="3"/>
  <c r="H162" i="3"/>
  <c r="B273" i="3"/>
  <c r="G330" i="3"/>
  <c r="J179" i="3"/>
  <c r="B109" i="3"/>
  <c r="C191" i="3"/>
  <c r="M245" i="3"/>
  <c r="E125" i="3"/>
  <c r="F200" i="3"/>
  <c r="E293" i="3"/>
  <c r="J310" i="3"/>
  <c r="C387" i="3"/>
  <c r="A29" i="3"/>
  <c r="G33" i="3"/>
  <c r="B317" i="3"/>
  <c r="A359" i="3"/>
  <c r="L124" i="3"/>
  <c r="J33" i="3"/>
  <c r="J127" i="3"/>
  <c r="K296" i="3"/>
  <c r="I50" i="3"/>
  <c r="J86" i="3"/>
  <c r="A350" i="3"/>
  <c r="E33" i="3"/>
  <c r="B147" i="3"/>
  <c r="D199" i="3"/>
  <c r="M153" i="3"/>
  <c r="H276" i="3"/>
  <c r="J287" i="3"/>
  <c r="D46" i="3"/>
  <c r="C354" i="3"/>
  <c r="F286" i="3"/>
  <c r="E223" i="3"/>
  <c r="C95" i="3"/>
  <c r="F233" i="3"/>
  <c r="H56" i="3"/>
  <c r="F74" i="3"/>
  <c r="D106" i="3"/>
  <c r="D345" i="3"/>
  <c r="H363" i="3"/>
  <c r="D341" i="3"/>
  <c r="K229" i="3"/>
  <c r="J224" i="3"/>
  <c r="D309" i="3"/>
  <c r="F235" i="3"/>
  <c r="I296" i="3"/>
  <c r="B86" i="3"/>
  <c r="H304" i="3"/>
  <c r="F277" i="3"/>
  <c r="A300" i="3"/>
  <c r="E113" i="3"/>
  <c r="D62" i="3"/>
  <c r="I223" i="3"/>
  <c r="M183" i="3"/>
  <c r="A288" i="3"/>
  <c r="M277" i="3"/>
  <c r="E321" i="3"/>
  <c r="I40" i="3"/>
  <c r="I246" i="3"/>
  <c r="L333" i="3"/>
  <c r="J386" i="3"/>
  <c r="F90" i="3"/>
  <c r="M343" i="3"/>
  <c r="H335" i="3"/>
  <c r="C242" i="3"/>
  <c r="L132" i="3"/>
  <c r="D104" i="3"/>
  <c r="E311" i="3"/>
  <c r="L102" i="3"/>
  <c r="A156" i="3"/>
  <c r="A25" i="3"/>
  <c r="H233" i="3"/>
  <c r="J307" i="3"/>
  <c r="M71" i="3"/>
  <c r="D103" i="3"/>
  <c r="J134" i="3"/>
  <c r="H227" i="3"/>
  <c r="K140" i="3"/>
  <c r="E21" i="3"/>
  <c r="H74" i="3"/>
  <c r="K10" i="3"/>
  <c r="M185" i="3"/>
  <c r="K15" i="3"/>
  <c r="A195" i="3"/>
  <c r="H249" i="3"/>
  <c r="B260" i="3"/>
  <c r="K70" i="3"/>
  <c r="M341" i="3"/>
  <c r="B115" i="3"/>
  <c r="C266" i="3"/>
  <c r="A310" i="3"/>
  <c r="I133" i="3"/>
  <c r="I387" i="3"/>
  <c r="M255" i="3"/>
  <c r="L140" i="3"/>
  <c r="D377" i="3"/>
  <c r="B149" i="3"/>
  <c r="G5" i="3"/>
  <c r="B198" i="3"/>
  <c r="J47" i="3"/>
  <c r="F11" i="3"/>
  <c r="I149" i="3"/>
  <c r="I198" i="3"/>
  <c r="A9" i="3"/>
  <c r="L223" i="3"/>
  <c r="D19" i="3"/>
  <c r="L78" i="3"/>
  <c r="I228" i="3"/>
  <c r="D256" i="3"/>
  <c r="I353" i="3"/>
  <c r="C161" i="3"/>
  <c r="L39" i="3"/>
  <c r="I233" i="3"/>
  <c r="H181" i="3"/>
  <c r="L193" i="3"/>
  <c r="H281" i="3"/>
  <c r="E126" i="3"/>
  <c r="G325" i="3"/>
  <c r="E220" i="3"/>
  <c r="K271" i="3"/>
  <c r="B43" i="3"/>
  <c r="G46" i="3"/>
  <c r="F256" i="3"/>
  <c r="I347" i="3"/>
  <c r="I352" i="3"/>
  <c r="H204" i="3"/>
  <c r="M94" i="3"/>
  <c r="I383" i="3"/>
  <c r="G56" i="3"/>
  <c r="G347" i="3"/>
  <c r="J28" i="3"/>
  <c r="I170" i="3"/>
  <c r="B240" i="3"/>
  <c r="I180" i="3"/>
  <c r="J249" i="3"/>
  <c r="B387" i="3"/>
  <c r="D173" i="3"/>
  <c r="A121" i="3"/>
  <c r="L331" i="3"/>
  <c r="B142" i="3"/>
  <c r="H354" i="3"/>
  <c r="L243" i="3"/>
  <c r="D262" i="3"/>
  <c r="D34" i="3"/>
  <c r="M7" i="3"/>
  <c r="A263" i="3"/>
  <c r="B350" i="3"/>
  <c r="I229" i="3"/>
  <c r="J154" i="3"/>
  <c r="A150" i="3"/>
  <c r="D198" i="3"/>
  <c r="M78" i="3"/>
  <c r="E332" i="3"/>
  <c r="L356" i="3"/>
  <c r="F56" i="3"/>
  <c r="D160" i="3"/>
  <c r="I138" i="3"/>
  <c r="J22" i="3"/>
  <c r="B362" i="3"/>
  <c r="E373" i="3"/>
  <c r="H108" i="3"/>
  <c r="J235" i="3"/>
  <c r="L163" i="3"/>
  <c r="H110" i="3"/>
  <c r="K72" i="3"/>
  <c r="H140" i="3"/>
  <c r="K215" i="3"/>
  <c r="G18" i="3"/>
  <c r="G113" i="3"/>
  <c r="L92" i="3"/>
  <c r="C192" i="3"/>
  <c r="K26" i="3"/>
  <c r="L107" i="3"/>
  <c r="A88" i="3"/>
  <c r="E59" i="3"/>
  <c r="B173" i="3"/>
  <c r="F264" i="3"/>
  <c r="C325" i="3"/>
  <c r="F373" i="3"/>
  <c r="D297" i="3"/>
  <c r="B372" i="3"/>
  <c r="E176" i="3"/>
  <c r="E71" i="3"/>
  <c r="M296" i="3"/>
  <c r="A229" i="3"/>
  <c r="I159" i="3"/>
  <c r="H190" i="3"/>
  <c r="C337" i="3"/>
  <c r="F116" i="3"/>
  <c r="A23" i="3"/>
  <c r="C294" i="3"/>
  <c r="A253" i="3"/>
  <c r="I185" i="3"/>
  <c r="M381" i="3"/>
  <c r="G52" i="3"/>
  <c r="C368" i="3"/>
  <c r="L111" i="3"/>
  <c r="E129" i="3"/>
  <c r="I370" i="3"/>
  <c r="G171" i="3"/>
  <c r="E225" i="3"/>
  <c r="K18" i="3"/>
  <c r="C50" i="3"/>
  <c r="C376" i="3"/>
  <c r="D267" i="3"/>
  <c r="H177" i="3"/>
  <c r="F351" i="3"/>
  <c r="K83" i="3"/>
  <c r="F223" i="3"/>
  <c r="E361" i="3"/>
  <c r="B118" i="3"/>
  <c r="F67" i="3"/>
  <c r="C48" i="3"/>
  <c r="J23" i="3"/>
  <c r="J150" i="3"/>
  <c r="A183" i="3"/>
  <c r="F17" i="3"/>
  <c r="H371" i="3"/>
  <c r="B162" i="3"/>
  <c r="E298" i="3"/>
  <c r="C176" i="3"/>
  <c r="H37" i="3"/>
  <c r="I71" i="3"/>
  <c r="H14" i="3"/>
  <c r="E42" i="3"/>
  <c r="J17" i="3"/>
  <c r="B366" i="3"/>
  <c r="A348" i="3"/>
  <c r="B89" i="3"/>
  <c r="B276" i="3"/>
  <c r="L85" i="3"/>
  <c r="L16" i="3"/>
  <c r="L99" i="3"/>
  <c r="D230" i="3"/>
  <c r="H103" i="3"/>
  <c r="B385" i="3"/>
  <c r="H168" i="3"/>
  <c r="G45" i="3"/>
  <c r="H278" i="3"/>
  <c r="I163" i="3"/>
  <c r="A40" i="3"/>
  <c r="B310" i="3"/>
  <c r="E96" i="3"/>
  <c r="I36" i="3"/>
  <c r="C134" i="3"/>
  <c r="F161" i="3"/>
  <c r="E372" i="3"/>
  <c r="I172" i="3"/>
  <c r="I35" i="3"/>
  <c r="B11" i="3"/>
  <c r="J221" i="3"/>
  <c r="C88" i="3"/>
  <c r="M90" i="3"/>
  <c r="J97" i="3"/>
  <c r="B306" i="3"/>
  <c r="M9" i="3"/>
  <c r="L187" i="3"/>
  <c r="E94" i="3"/>
  <c r="B33" i="3"/>
  <c r="H81" i="3"/>
  <c r="H38" i="3"/>
  <c r="E252" i="3"/>
  <c r="F285" i="3"/>
  <c r="A168" i="3"/>
  <c r="L200" i="3"/>
  <c r="J343" i="3"/>
  <c r="E320" i="3"/>
  <c r="E183" i="3"/>
  <c r="K317" i="3"/>
  <c r="C211" i="3"/>
  <c r="E221" i="3"/>
  <c r="J244" i="3"/>
  <c r="L162" i="3"/>
  <c r="C71" i="3"/>
  <c r="J331" i="3"/>
  <c r="A26" i="3"/>
  <c r="E275" i="3"/>
  <c r="I311" i="3"/>
  <c r="J335" i="3"/>
  <c r="K136" i="3"/>
  <c r="C44" i="3"/>
  <c r="C205" i="3"/>
  <c r="L368" i="3"/>
  <c r="L60" i="3"/>
  <c r="G124" i="3"/>
  <c r="H373" i="3"/>
  <c r="D216" i="3"/>
  <c r="E58" i="3"/>
  <c r="F36" i="3"/>
  <c r="F227" i="3"/>
  <c r="J183" i="3"/>
  <c r="B364" i="3"/>
  <c r="F100" i="3"/>
  <c r="H45" i="3"/>
  <c r="C132" i="3"/>
  <c r="A145" i="3"/>
  <c r="C327" i="3"/>
  <c r="A194" i="3"/>
  <c r="A281" i="3"/>
  <c r="I175" i="3"/>
  <c r="J138" i="3"/>
  <c r="J53" i="3"/>
  <c r="H139" i="3"/>
  <c r="C165" i="3"/>
  <c r="I43" i="3"/>
  <c r="F157" i="3"/>
  <c r="J100" i="3"/>
  <c r="K86" i="3"/>
  <c r="H24" i="3"/>
  <c r="I128" i="3"/>
  <c r="H296" i="3"/>
  <c r="C111" i="3"/>
  <c r="C241" i="3"/>
  <c r="E302" i="3"/>
  <c r="F345" i="3"/>
  <c r="B356" i="3"/>
  <c r="A219" i="3"/>
  <c r="I310" i="3"/>
  <c r="L43" i="3"/>
  <c r="K341" i="3"/>
  <c r="A227" i="3"/>
  <c r="L254" i="3"/>
  <c r="J7" i="3"/>
  <c r="H294" i="3"/>
  <c r="G191" i="3"/>
  <c r="J297" i="3"/>
  <c r="E128" i="3"/>
  <c r="C283" i="3"/>
  <c r="C82" i="3"/>
  <c r="E28" i="3"/>
  <c r="H58" i="3"/>
  <c r="E190" i="3"/>
  <c r="H127" i="3"/>
  <c r="A152" i="3"/>
  <c r="A59" i="3"/>
  <c r="I167" i="3"/>
  <c r="B137" i="3"/>
  <c r="A126" i="3"/>
  <c r="D152" i="3"/>
  <c r="K335" i="3"/>
  <c r="A317" i="3"/>
  <c r="I105" i="3"/>
  <c r="E124" i="3"/>
  <c r="C52" i="3"/>
  <c r="M272" i="3"/>
  <c r="B336" i="3"/>
  <c r="H214" i="3"/>
  <c r="M148" i="3"/>
  <c r="C188" i="3"/>
  <c r="I237" i="3"/>
  <c r="M335" i="3"/>
  <c r="I314" i="3"/>
  <c r="E167" i="3"/>
  <c r="J240" i="3"/>
  <c r="B81" i="3"/>
  <c r="L233" i="3"/>
  <c r="E157" i="3"/>
  <c r="K99" i="3"/>
  <c r="L30" i="3"/>
  <c r="F18" i="3"/>
  <c r="H351" i="3"/>
  <c r="K33" i="3"/>
  <c r="C69" i="3"/>
  <c r="B271" i="3"/>
  <c r="B332" i="3"/>
  <c r="B384" i="3"/>
  <c r="H100" i="3"/>
  <c r="F294" i="3"/>
  <c r="E136" i="3"/>
  <c r="J41" i="3"/>
  <c r="C214" i="3"/>
  <c r="E43" i="3"/>
  <c r="I302" i="3"/>
  <c r="C121" i="3"/>
  <c r="K150" i="3"/>
  <c r="G293" i="3"/>
  <c r="A46" i="3"/>
  <c r="B291" i="3"/>
  <c r="A258" i="3"/>
  <c r="A80" i="3"/>
  <c r="F27" i="3"/>
  <c r="E104" i="3"/>
  <c r="H266" i="3"/>
  <c r="C19" i="3"/>
  <c r="M50" i="3"/>
  <c r="M351" i="3"/>
  <c r="G203" i="3"/>
  <c r="C238" i="3"/>
  <c r="L127" i="3"/>
  <c r="B9" i="3"/>
  <c r="M60" i="3"/>
  <c r="D244" i="3"/>
  <c r="C332" i="3"/>
  <c r="E13" i="3"/>
  <c r="G194" i="3"/>
  <c r="D255" i="3"/>
  <c r="F316" i="3"/>
  <c r="H69" i="3"/>
  <c r="B213" i="3"/>
  <c r="M108" i="3"/>
  <c r="F226" i="3"/>
  <c r="I386" i="3"/>
  <c r="F156" i="3"/>
  <c r="A202" i="3"/>
  <c r="M386" i="3"/>
  <c r="B245" i="3"/>
  <c r="B180" i="3"/>
  <c r="E253" i="3"/>
  <c r="I320" i="3"/>
  <c r="C319" i="3"/>
  <c r="B165" i="3"/>
  <c r="I126" i="3"/>
  <c r="K50" i="3"/>
  <c r="D356" i="3"/>
  <c r="B64" i="3"/>
  <c r="C369" i="3"/>
  <c r="F236" i="3"/>
  <c r="A332" i="3"/>
  <c r="L94" i="3"/>
  <c r="J48" i="3"/>
  <c r="J9" i="3"/>
  <c r="J147" i="3"/>
  <c r="C361" i="3"/>
  <c r="A97" i="3"/>
  <c r="C6" i="3"/>
  <c r="L172" i="3"/>
  <c r="E193" i="3"/>
  <c r="B361" i="3"/>
  <c r="E141" i="3"/>
  <c r="E355" i="3"/>
  <c r="H310" i="3"/>
  <c r="I118" i="3"/>
  <c r="B123" i="3"/>
  <c r="F204" i="3"/>
  <c r="J129" i="3"/>
  <c r="B110" i="3"/>
  <c r="A27" i="3"/>
  <c r="H387" i="3"/>
  <c r="H182" i="3"/>
  <c r="K199" i="3"/>
  <c r="L10" i="3"/>
  <c r="B26" i="3"/>
  <c r="H20" i="3"/>
  <c r="L306" i="3"/>
  <c r="F271" i="3"/>
  <c r="B283" i="3"/>
  <c r="F136" i="3"/>
  <c r="M182" i="3"/>
  <c r="J36" i="3"/>
  <c r="C38" i="3"/>
  <c r="B284" i="3"/>
  <c r="M342" i="3"/>
  <c r="I242" i="3"/>
  <c r="I30" i="3"/>
  <c r="B321" i="3"/>
  <c r="E230" i="3"/>
  <c r="H223" i="3"/>
  <c r="B38" i="3"/>
  <c r="C282" i="3"/>
  <c r="E105" i="3"/>
  <c r="A196" i="3"/>
  <c r="E377" i="3"/>
  <c r="E31" i="3"/>
  <c r="I132" i="3"/>
  <c r="E317" i="3"/>
  <c r="C308" i="3"/>
  <c r="L211" i="3"/>
  <c r="B130" i="3"/>
  <c r="G145" i="3"/>
  <c r="E286" i="3"/>
  <c r="L171" i="3"/>
  <c r="A14" i="3"/>
  <c r="E53" i="3"/>
  <c r="L367" i="3"/>
  <c r="G369" i="3"/>
  <c r="J327" i="3"/>
  <c r="E184" i="3"/>
  <c r="B32" i="3"/>
  <c r="H59" i="3"/>
  <c r="L40" i="3"/>
  <c r="L373" i="3"/>
  <c r="A307" i="3"/>
  <c r="L300" i="3"/>
  <c r="F207" i="3"/>
  <c r="K77" i="3"/>
  <c r="B136" i="3"/>
  <c r="J6" i="3"/>
  <c r="J165" i="3"/>
  <c r="L41" i="3"/>
  <c r="J344" i="3"/>
  <c r="G106" i="3"/>
  <c r="C240" i="3"/>
  <c r="I130" i="3"/>
  <c r="B375" i="3"/>
  <c r="I350" i="3"/>
  <c r="A299" i="3"/>
  <c r="E218" i="3"/>
  <c r="H300" i="3"/>
  <c r="F298" i="3"/>
  <c r="J110" i="3"/>
  <c r="D313" i="3"/>
  <c r="D363" i="3"/>
  <c r="G180" i="3"/>
  <c r="L55" i="3"/>
  <c r="D130" i="3"/>
  <c r="K60" i="3"/>
  <c r="B72" i="3"/>
  <c r="C372" i="3"/>
  <c r="F218" i="3"/>
  <c r="A57" i="3"/>
  <c r="J347" i="3"/>
  <c r="E67" i="3"/>
  <c r="J332" i="3"/>
  <c r="K272" i="3"/>
  <c r="B370" i="3"/>
  <c r="F265" i="3"/>
  <c r="E68" i="3"/>
  <c r="J199" i="3"/>
  <c r="B12" i="3"/>
  <c r="F10" i="3"/>
  <c r="I184" i="3"/>
  <c r="B125" i="3"/>
  <c r="F81" i="3"/>
  <c r="G195" i="3"/>
  <c r="H86" i="3"/>
  <c r="H285" i="3"/>
  <c r="A353" i="3"/>
  <c r="C23" i="3"/>
  <c r="L332" i="3"/>
  <c r="K28" i="3"/>
  <c r="E44" i="3"/>
  <c r="E386" i="3"/>
  <c r="B140" i="3"/>
  <c r="J228" i="3"/>
  <c r="G104" i="3"/>
  <c r="L28" i="3"/>
  <c r="F299" i="3"/>
  <c r="H62" i="3"/>
  <c r="L329" i="3"/>
  <c r="D168" i="3"/>
  <c r="D49" i="3"/>
  <c r="F293" i="3"/>
  <c r="A269" i="3"/>
  <c r="B25" i="3"/>
  <c r="H175" i="3"/>
  <c r="L330" i="3"/>
  <c r="C302" i="3"/>
  <c r="A347" i="3"/>
  <c r="H368" i="3"/>
  <c r="I146" i="3"/>
  <c r="M309" i="3"/>
  <c r="K62" i="3"/>
  <c r="J304" i="3"/>
  <c r="L57" i="3"/>
  <c r="C67" i="3"/>
  <c r="J40" i="3"/>
  <c r="D296" i="3"/>
  <c r="I174" i="3"/>
  <c r="M86" i="3"/>
  <c r="E88" i="3"/>
  <c r="M229" i="3"/>
  <c r="H129" i="3"/>
  <c r="F254" i="3"/>
  <c r="D158" i="3"/>
  <c r="I42" i="3"/>
  <c r="C287" i="3"/>
  <c r="D192" i="3"/>
  <c r="A33" i="3"/>
  <c r="C193" i="3"/>
  <c r="A134" i="3"/>
  <c r="F41" i="3"/>
  <c r="I7" i="3"/>
  <c r="I210" i="3"/>
  <c r="A339" i="3"/>
  <c r="A34" i="3"/>
  <c r="L155" i="3"/>
  <c r="C363" i="3"/>
  <c r="A266" i="3"/>
  <c r="J32" i="3"/>
  <c r="B31" i="3"/>
  <c r="I363" i="3"/>
  <c r="E382" i="3"/>
  <c r="A341" i="3"/>
  <c r="H155" i="3"/>
  <c r="C314" i="3"/>
  <c r="H174" i="3"/>
  <c r="C84" i="3"/>
  <c r="E233" i="3"/>
  <c r="I32" i="3"/>
  <c r="H211" i="3"/>
  <c r="G131" i="3"/>
  <c r="J215" i="3"/>
  <c r="D220" i="3"/>
  <c r="H382" i="3"/>
  <c r="J338" i="3"/>
  <c r="A176" i="3"/>
  <c r="I324" i="3"/>
  <c r="J231" i="3"/>
  <c r="E335" i="3"/>
  <c r="I8" i="3"/>
  <c r="B338" i="3"/>
  <c r="A376" i="3"/>
  <c r="J26" i="3"/>
  <c r="C148" i="3"/>
  <c r="K32" i="3"/>
  <c r="B96" i="3"/>
  <c r="C135" i="3"/>
  <c r="K120" i="3"/>
  <c r="L20" i="3"/>
  <c r="F142" i="3"/>
  <c r="C335" i="3"/>
  <c r="E56" i="3"/>
  <c r="C360" i="3"/>
  <c r="A301" i="3"/>
  <c r="A302" i="3"/>
  <c r="J227" i="3"/>
  <c r="D44" i="3"/>
  <c r="D150" i="3"/>
  <c r="J178" i="3"/>
  <c r="J302" i="3"/>
  <c r="G318" i="3"/>
  <c r="C299" i="3"/>
  <c r="J35" i="3"/>
  <c r="J195" i="3"/>
  <c r="C219" i="3"/>
  <c r="L363" i="3"/>
  <c r="H188" i="3"/>
  <c r="B231" i="3"/>
  <c r="K170" i="3"/>
  <c r="A82" i="3"/>
  <c r="I317" i="3"/>
  <c r="D210" i="3"/>
  <c r="B363" i="3"/>
  <c r="L351" i="3"/>
  <c r="F314" i="3"/>
  <c r="A146" i="3"/>
  <c r="A270" i="3"/>
  <c r="F258" i="3"/>
  <c r="B155" i="3"/>
  <c r="A163" i="3"/>
  <c r="H280" i="3"/>
  <c r="K304" i="3"/>
  <c r="A333" i="3"/>
  <c r="M89" i="3"/>
  <c r="H385" i="3"/>
  <c r="C126" i="3"/>
  <c r="J317" i="3"/>
  <c r="G148" i="3"/>
  <c r="D84" i="3"/>
  <c r="B309" i="3"/>
  <c r="D41" i="3"/>
  <c r="G35" i="3"/>
  <c r="H348" i="3"/>
  <c r="K187" i="3"/>
  <c r="D157" i="3"/>
  <c r="L220" i="3"/>
  <c r="A279" i="3"/>
  <c r="A63" i="3"/>
  <c r="B278" i="3"/>
  <c r="J19" i="3"/>
  <c r="E77" i="3"/>
  <c r="B354" i="3"/>
  <c r="B382" i="3"/>
  <c r="F47" i="3"/>
  <c r="C85" i="3"/>
  <c r="L315" i="3"/>
  <c r="H225" i="3"/>
  <c r="C147" i="3"/>
  <c r="K185" i="3"/>
  <c r="I231" i="3"/>
  <c r="E281" i="3"/>
  <c r="B97" i="3"/>
  <c r="F326" i="3"/>
  <c r="M327" i="3"/>
  <c r="B333" i="3"/>
  <c r="K80" i="3"/>
  <c r="I64" i="3"/>
  <c r="I188" i="3"/>
  <c r="A51" i="3"/>
  <c r="A239" i="3"/>
  <c r="E215" i="3"/>
  <c r="E327" i="3"/>
  <c r="F278" i="3"/>
  <c r="J25" i="3"/>
  <c r="D234" i="3"/>
  <c r="K196" i="3"/>
  <c r="L320" i="3"/>
  <c r="M106" i="3"/>
  <c r="H326" i="3"/>
  <c r="E325" i="3"/>
  <c r="F229" i="3"/>
  <c r="A71" i="3"/>
  <c r="M380" i="3"/>
  <c r="J152" i="3"/>
  <c r="H96" i="3"/>
  <c r="A75" i="3"/>
  <c r="J233" i="3"/>
  <c r="J212" i="3"/>
  <c r="M157" i="3"/>
  <c r="E111" i="3"/>
  <c r="H322" i="3"/>
  <c r="G59" i="3"/>
  <c r="A361" i="3"/>
  <c r="F186" i="3"/>
  <c r="M353" i="3"/>
  <c r="H343" i="3"/>
  <c r="E85" i="3"/>
  <c r="H205" i="3"/>
  <c r="J367" i="3"/>
  <c r="H84" i="3"/>
  <c r="L270" i="3"/>
  <c r="A67" i="3"/>
  <c r="F128" i="3"/>
  <c r="F341" i="3"/>
  <c r="I82" i="3"/>
  <c r="J252" i="3"/>
  <c r="I313" i="3"/>
  <c r="B215" i="3"/>
  <c r="L379" i="3"/>
  <c r="J277" i="3"/>
  <c r="L97" i="3"/>
  <c r="A123" i="3"/>
  <c r="A66" i="3"/>
  <c r="L317" i="3"/>
  <c r="D142" i="3"/>
  <c r="C158" i="3"/>
  <c r="A169" i="3"/>
  <c r="L292" i="3"/>
  <c r="E199" i="3"/>
  <c r="A276" i="3"/>
  <c r="C349" i="3"/>
  <c r="I140" i="3"/>
  <c r="D375" i="3"/>
  <c r="H8" i="3"/>
  <c r="D135" i="3"/>
  <c r="G370" i="3"/>
  <c r="C190" i="3"/>
  <c r="H350" i="3"/>
  <c r="F115" i="3"/>
  <c r="K194" i="3"/>
  <c r="C347" i="3"/>
  <c r="E180" i="3"/>
  <c r="B177" i="3"/>
  <c r="A323" i="3"/>
  <c r="H115" i="3"/>
  <c r="F83" i="3"/>
  <c r="A358" i="3"/>
  <c r="K73" i="3"/>
  <c r="C129" i="3"/>
  <c r="B221" i="3"/>
  <c r="I259" i="3"/>
  <c r="I125" i="3"/>
  <c r="I25" i="3"/>
  <c r="J279" i="3"/>
  <c r="B199" i="3"/>
  <c r="L8" i="3"/>
  <c r="K266" i="3"/>
  <c r="A204" i="3"/>
  <c r="C305" i="3"/>
  <c r="A119" i="3"/>
  <c r="F279" i="3"/>
  <c r="C246" i="3"/>
  <c r="B308" i="3"/>
  <c r="H381" i="3"/>
  <c r="A120" i="3"/>
  <c r="G159" i="3"/>
  <c r="C260" i="3"/>
  <c r="C248" i="3"/>
  <c r="I26" i="3"/>
  <c r="L146" i="3"/>
  <c r="I208" i="3"/>
  <c r="F247" i="3"/>
  <c r="B328" i="3"/>
  <c r="J82" i="3"/>
  <c r="M287" i="3"/>
  <c r="L219" i="3"/>
  <c r="I78" i="3"/>
  <c r="F213" i="3"/>
  <c r="B117" i="3"/>
  <c r="M17" i="3"/>
  <c r="F215" i="3"/>
  <c r="I41" i="3"/>
  <c r="G357" i="3"/>
  <c r="C117" i="3"/>
  <c r="M5" i="3"/>
  <c r="I113" i="3"/>
  <c r="L259" i="3"/>
  <c r="I103" i="3"/>
  <c r="A158" i="3"/>
  <c r="B301" i="3"/>
  <c r="L238" i="3"/>
  <c r="L169" i="3"/>
  <c r="J214" i="3"/>
  <c r="I77" i="3"/>
  <c r="B40" i="3"/>
  <c r="C112" i="3"/>
  <c r="E364" i="3"/>
  <c r="F143" i="3"/>
  <c r="A106" i="3"/>
  <c r="J188" i="3"/>
  <c r="G252" i="3"/>
  <c r="G290" i="3"/>
  <c r="L335" i="3"/>
  <c r="C160" i="3"/>
  <c r="J133" i="3"/>
  <c r="H109" i="3"/>
  <c r="C249" i="3"/>
  <c r="M19" i="3"/>
  <c r="H239" i="3"/>
  <c r="D239" i="3"/>
  <c r="L377" i="3"/>
  <c r="F307" i="3"/>
  <c r="J213" i="3"/>
  <c r="J128" i="3"/>
  <c r="H134" i="3"/>
  <c r="B303" i="3"/>
  <c r="B252" i="3"/>
  <c r="C153" i="3"/>
  <c r="A105" i="3"/>
  <c r="G265" i="3"/>
  <c r="J161" i="3"/>
  <c r="F8" i="3"/>
  <c r="F117" i="3"/>
  <c r="F280" i="3"/>
  <c r="H230" i="3"/>
  <c r="A343" i="3"/>
  <c r="L165" i="3"/>
  <c r="A244" i="3"/>
  <c r="L226" i="3"/>
  <c r="D17" i="3"/>
  <c r="A5" i="3"/>
  <c r="I196" i="3"/>
  <c r="H256" i="3"/>
  <c r="L299" i="3"/>
  <c r="G352" i="3"/>
  <c r="M373" i="3"/>
  <c r="B322" i="3"/>
  <c r="J328" i="3"/>
  <c r="A363" i="3"/>
  <c r="A221" i="3"/>
  <c r="H152" i="3"/>
  <c r="L164" i="3"/>
  <c r="E254" i="3"/>
  <c r="F92" i="3"/>
  <c r="F5" i="3"/>
  <c r="H196" i="3"/>
  <c r="C306" i="3"/>
  <c r="F179" i="3"/>
  <c r="H329" i="3"/>
  <c r="D229" i="3"/>
  <c r="C377" i="3"/>
  <c r="G190" i="3"/>
  <c r="D20" i="3"/>
  <c r="C130" i="3"/>
  <c r="C98" i="3"/>
  <c r="C345" i="3"/>
  <c r="A327" i="3"/>
  <c r="C364" i="3"/>
  <c r="I213" i="3"/>
  <c r="I31" i="3"/>
  <c r="K35" i="3"/>
  <c r="J236" i="3"/>
  <c r="E16" i="3"/>
  <c r="E272" i="3"/>
  <c r="F35" i="3"/>
  <c r="H32" i="3"/>
  <c r="J94" i="3"/>
  <c r="H259" i="3"/>
  <c r="M209" i="3"/>
  <c r="K68" i="3"/>
  <c r="K93" i="3"/>
  <c r="E110" i="3"/>
  <c r="A297" i="3"/>
  <c r="G270" i="3"/>
  <c r="L35" i="3"/>
  <c r="E257" i="3"/>
  <c r="L143" i="3"/>
  <c r="C140" i="3"/>
  <c r="J381" i="3"/>
  <c r="H26" i="3"/>
  <c r="I271" i="3"/>
  <c r="D64" i="3"/>
  <c r="H238" i="3"/>
  <c r="H265" i="3"/>
  <c r="J334" i="3"/>
  <c r="A365" i="3"/>
  <c r="B201" i="3"/>
  <c r="C124" i="3"/>
  <c r="J342" i="3"/>
  <c r="F22" i="3"/>
  <c r="D99" i="3"/>
  <c r="C17" i="3"/>
  <c r="F216" i="3"/>
  <c r="A351" i="3"/>
  <c r="I59" i="3"/>
  <c r="E359" i="3"/>
  <c r="M68" i="3"/>
  <c r="C62" i="3"/>
  <c r="M358" i="3"/>
  <c r="F130" i="3"/>
  <c r="C353" i="3"/>
  <c r="H353" i="3"/>
  <c r="C278" i="3"/>
  <c r="A354" i="3"/>
  <c r="B261" i="3"/>
  <c r="E331" i="3"/>
  <c r="I299" i="3"/>
  <c r="K208" i="3"/>
  <c r="B183" i="3"/>
  <c r="C273" i="3"/>
  <c r="G321" i="3"/>
  <c r="G367" i="3"/>
  <c r="E32" i="3"/>
  <c r="E259" i="3"/>
  <c r="L301" i="3"/>
  <c r="F124" i="3"/>
  <c r="L116" i="3"/>
  <c r="C185" i="3"/>
  <c r="C388" i="3"/>
  <c r="F82" i="3"/>
  <c r="F384" i="3"/>
  <c r="I192" i="3"/>
  <c r="E66" i="3"/>
  <c r="H279" i="3"/>
  <c r="L123" i="3"/>
  <c r="H51" i="3"/>
  <c r="A127" i="3"/>
  <c r="B380" i="3"/>
  <c r="H268" i="3"/>
  <c r="J126" i="3"/>
  <c r="E213" i="3"/>
  <c r="E345" i="3"/>
  <c r="F300" i="3"/>
  <c r="B84" i="3"/>
  <c r="D82" i="3"/>
  <c r="F120" i="3"/>
  <c r="A78" i="3"/>
  <c r="A30" i="3"/>
  <c r="E37" i="3"/>
  <c r="D243" i="3"/>
  <c r="L174" i="3"/>
  <c r="C94" i="3"/>
  <c r="F155" i="3"/>
  <c r="C14" i="3"/>
  <c r="B152" i="3"/>
  <c r="C358" i="3"/>
  <c r="H119" i="3"/>
  <c r="C317" i="3"/>
  <c r="I212" i="3"/>
  <c r="H106" i="3"/>
  <c r="H376" i="3"/>
  <c r="I318" i="3"/>
  <c r="E308" i="3"/>
  <c r="F91" i="3"/>
  <c r="F51" i="3"/>
  <c r="B246" i="3"/>
  <c r="H53" i="3"/>
  <c r="D360" i="3"/>
  <c r="J99" i="3"/>
  <c r="G77" i="3"/>
  <c r="I220" i="3"/>
  <c r="I102" i="3"/>
  <c r="K76" i="3"/>
  <c r="D94" i="3"/>
  <c r="B7" i="3"/>
  <c r="M130" i="3"/>
  <c r="F367" i="3"/>
  <c r="B227" i="3"/>
  <c r="J326" i="3"/>
  <c r="J376" i="3"/>
  <c r="K274" i="3"/>
  <c r="L256" i="3"/>
  <c r="I176" i="3"/>
  <c r="M267" i="3"/>
  <c r="E337" i="3"/>
  <c r="A264" i="3"/>
  <c r="K126" i="3"/>
  <c r="I301" i="3"/>
  <c r="E264" i="3"/>
  <c r="J385" i="3"/>
  <c r="A81" i="3"/>
  <c r="H88" i="3"/>
  <c r="C172" i="3"/>
  <c r="E201" i="3"/>
  <c r="F45" i="3"/>
  <c r="B262" i="3"/>
  <c r="A187" i="3"/>
  <c r="B200" i="3"/>
  <c r="H218" i="3"/>
  <c r="G339" i="3"/>
  <c r="B156" i="3"/>
  <c r="D337" i="3"/>
  <c r="H111" i="3"/>
  <c r="E344" i="3"/>
  <c r="I160" i="3"/>
  <c r="I155" i="3"/>
  <c r="E381" i="3"/>
  <c r="A209" i="3"/>
  <c r="L76" i="3"/>
  <c r="I365" i="3"/>
  <c r="K343" i="3"/>
  <c r="F214" i="3"/>
  <c r="H123" i="3"/>
  <c r="H200" i="3"/>
  <c r="H229" i="3"/>
  <c r="L350" i="3"/>
  <c r="I256" i="3"/>
  <c r="D42" i="3"/>
  <c r="H161" i="3"/>
  <c r="H206" i="3"/>
  <c r="F78" i="3"/>
  <c r="I230" i="3"/>
  <c r="J159" i="3"/>
  <c r="G34" i="3"/>
  <c r="K34" i="3"/>
  <c r="L340" i="3"/>
  <c r="J243" i="3"/>
  <c r="F13" i="3"/>
  <c r="I44" i="3"/>
  <c r="E160" i="3"/>
  <c r="I29" i="3"/>
  <c r="M97" i="3"/>
  <c r="E90" i="3"/>
  <c r="E387" i="3"/>
  <c r="F169" i="3"/>
  <c r="D215" i="3"/>
  <c r="E76" i="3"/>
  <c r="D177" i="3"/>
  <c r="F49" i="3"/>
  <c r="F85" i="3"/>
  <c r="G73" i="3"/>
  <c r="M253" i="3"/>
  <c r="L214" i="3"/>
  <c r="E46" i="3"/>
  <c r="C110" i="3"/>
  <c r="F217" i="3"/>
  <c r="G137" i="3"/>
  <c r="J261" i="3"/>
  <c r="B360" i="3"/>
  <c r="K87" i="3"/>
  <c r="J189" i="3"/>
  <c r="E122" i="3"/>
  <c r="C181" i="3"/>
  <c r="E70" i="3"/>
  <c r="M133" i="3"/>
  <c r="A15" i="3"/>
  <c r="E174" i="3"/>
  <c r="I137" i="3"/>
  <c r="F385" i="3"/>
  <c r="F182" i="3"/>
  <c r="H28" i="3"/>
  <c r="I297" i="3"/>
  <c r="B80" i="3"/>
  <c r="C343" i="3"/>
  <c r="G310" i="3"/>
  <c r="A214" i="3"/>
  <c r="A90" i="3"/>
  <c r="C346" i="3"/>
  <c r="A192" i="3"/>
  <c r="D312" i="3"/>
  <c r="C146" i="3"/>
  <c r="E328" i="3"/>
  <c r="B112" i="3"/>
  <c r="H185" i="3"/>
  <c r="M314" i="3"/>
  <c r="J366" i="3"/>
  <c r="J316" i="3"/>
  <c r="C284" i="3"/>
  <c r="M114" i="3"/>
  <c r="B254" i="3"/>
  <c r="E159" i="3"/>
  <c r="G377" i="3"/>
  <c r="C33" i="3"/>
  <c r="C70" i="3"/>
  <c r="G353" i="3"/>
  <c r="H68" i="3"/>
  <c r="J145" i="3"/>
  <c r="D167" i="3"/>
  <c r="B129" i="3"/>
  <c r="A199" i="3"/>
  <c r="H46" i="3"/>
  <c r="J85" i="3"/>
  <c r="B359" i="3"/>
  <c r="E239" i="3"/>
  <c r="F340" i="3"/>
  <c r="G340" i="3"/>
  <c r="F26" i="3"/>
  <c r="C338" i="3"/>
  <c r="J197" i="3"/>
  <c r="E195" i="3"/>
  <c r="A61" i="3"/>
  <c r="A232" i="3"/>
  <c r="F339" i="3"/>
  <c r="B307" i="3"/>
  <c r="C321" i="3"/>
  <c r="F37" i="3"/>
  <c r="F387" i="3"/>
  <c r="J257" i="3"/>
  <c r="C365" i="3"/>
  <c r="F343" i="3"/>
  <c r="H247" i="3"/>
  <c r="B169" i="3"/>
  <c r="I253" i="3"/>
  <c r="E106" i="3"/>
  <c r="E47" i="3"/>
  <c r="B49" i="3"/>
  <c r="F171" i="3"/>
  <c r="B168" i="3"/>
  <c r="D319" i="3"/>
  <c r="A39" i="3"/>
  <c r="C72" i="3"/>
  <c r="A261" i="3"/>
  <c r="C232" i="3"/>
  <c r="E263" i="3"/>
  <c r="L179" i="3"/>
  <c r="I119" i="3"/>
  <c r="A260" i="3"/>
  <c r="C251" i="3"/>
  <c r="A89" i="3"/>
  <c r="E307" i="3"/>
  <c r="M298" i="3"/>
  <c r="K228" i="3"/>
  <c r="D320" i="3"/>
  <c r="C125" i="3"/>
  <c r="G24" i="3"/>
  <c r="L128" i="3"/>
  <c r="G254" i="3"/>
  <c r="D85" i="3"/>
  <c r="C56" i="3"/>
  <c r="H22" i="3"/>
  <c r="L126" i="3"/>
  <c r="B241" i="3"/>
  <c r="E210" i="3"/>
  <c r="B365" i="3"/>
  <c r="I280" i="3"/>
  <c r="K368" i="3"/>
  <c r="K44" i="3"/>
  <c r="J374" i="3"/>
  <c r="B263" i="3"/>
  <c r="A326" i="3"/>
  <c r="C10" i="3"/>
  <c r="C225" i="3"/>
  <c r="I63" i="3"/>
  <c r="L355" i="3"/>
  <c r="E300" i="3"/>
  <c r="F77" i="3"/>
  <c r="L224" i="3"/>
  <c r="B202" i="3"/>
  <c r="H125" i="3"/>
  <c r="G386" i="3"/>
  <c r="J58" i="3"/>
  <c r="E154" i="3"/>
  <c r="B319" i="3"/>
  <c r="L86" i="3"/>
  <c r="F131" i="3"/>
  <c r="D182" i="3"/>
  <c r="B77" i="3"/>
  <c r="C374" i="3"/>
  <c r="L112" i="3"/>
  <c r="D281" i="3"/>
  <c r="A338" i="3"/>
  <c r="D200" i="3"/>
  <c r="I15" i="3"/>
  <c r="G86" i="3"/>
  <c r="E299" i="3"/>
  <c r="L79" i="3"/>
  <c r="G341" i="3"/>
  <c r="A10" i="3"/>
  <c r="C259" i="3"/>
  <c r="E135" i="3"/>
  <c r="G326" i="3"/>
  <c r="D342" i="3"/>
  <c r="J373" i="3"/>
  <c r="I330" i="3"/>
  <c r="B211" i="3"/>
  <c r="K181" i="3"/>
  <c r="D323" i="3"/>
  <c r="H372" i="3"/>
  <c r="H302" i="3"/>
  <c r="D241" i="3"/>
  <c r="M176" i="3"/>
  <c r="F123" i="3"/>
  <c r="D293" i="3"/>
  <c r="B133" i="3"/>
  <c r="D183" i="3"/>
  <c r="E73" i="3"/>
  <c r="H282" i="3"/>
  <c r="C163" i="3"/>
  <c r="L50" i="3"/>
  <c r="G21" i="3"/>
  <c r="C239" i="3"/>
  <c r="I354" i="3"/>
  <c r="K71" i="3"/>
  <c r="F346" i="3"/>
  <c r="H336" i="3"/>
  <c r="E329" i="3"/>
  <c r="B50" i="3"/>
  <c r="D274" i="3"/>
  <c r="E371" i="3"/>
  <c r="D89" i="3"/>
  <c r="H11" i="3"/>
  <c r="L29" i="3"/>
  <c r="J269" i="3"/>
  <c r="F263" i="3"/>
  <c r="A352" i="3"/>
  <c r="A284" i="3"/>
  <c r="E379" i="3"/>
  <c r="C355" i="3"/>
  <c r="H209" i="3"/>
  <c r="K383" i="3"/>
  <c r="H264" i="3"/>
  <c r="D93" i="3"/>
  <c r="D112" i="3"/>
  <c r="B377" i="3"/>
  <c r="A360" i="3"/>
  <c r="B13" i="3"/>
  <c r="J198" i="3"/>
  <c r="F232" i="3"/>
  <c r="A312" i="3"/>
  <c r="D81" i="3"/>
  <c r="J103" i="3"/>
  <c r="J176" i="3"/>
  <c r="M281" i="3"/>
  <c r="H246" i="3"/>
  <c r="E187" i="3"/>
  <c r="F347" i="3"/>
  <c r="M82" i="3"/>
  <c r="A172" i="3"/>
  <c r="C90" i="3"/>
  <c r="B159" i="3"/>
  <c r="E349" i="3"/>
  <c r="A252" i="3"/>
  <c r="C186" i="3"/>
  <c r="C35" i="3"/>
  <c r="H374" i="3"/>
  <c r="J351" i="3"/>
  <c r="J202" i="3"/>
  <c r="F259" i="3"/>
  <c r="M48" i="3"/>
  <c r="F107" i="3"/>
  <c r="L158" i="3"/>
  <c r="J119" i="3"/>
  <c r="F33" i="3"/>
  <c r="C204" i="3"/>
  <c r="H355" i="3"/>
  <c r="E103" i="3"/>
  <c r="J46" i="3"/>
  <c r="J170" i="3"/>
  <c r="H57" i="3"/>
  <c r="J69" i="3"/>
  <c r="C167" i="3"/>
  <c r="L93" i="3"/>
  <c r="C131" i="3"/>
  <c r="E112" i="3"/>
  <c r="A324" i="3"/>
  <c r="C326" i="3"/>
  <c r="D151" i="3"/>
  <c r="C114" i="3"/>
  <c r="D178" i="3"/>
  <c r="A184" i="3"/>
  <c r="J171" i="3"/>
  <c r="M350" i="3"/>
  <c r="A115" i="3"/>
  <c r="C182" i="3"/>
  <c r="C367" i="3"/>
  <c r="J123" i="3"/>
  <c r="L280" i="3"/>
  <c r="B187" i="3"/>
  <c r="H327" i="3"/>
  <c r="L217" i="3"/>
  <c r="A55" i="3"/>
  <c r="J278" i="3"/>
  <c r="A103" i="3"/>
  <c r="D382" i="3"/>
  <c r="I358" i="3"/>
  <c r="I169" i="3"/>
  <c r="M173" i="3"/>
  <c r="E222" i="3"/>
  <c r="D140" i="3"/>
  <c r="A35" i="3"/>
  <c r="F76" i="3"/>
  <c r="E192" i="3"/>
  <c r="D367" i="3"/>
  <c r="D175" i="3"/>
  <c r="J203" i="3"/>
  <c r="C359" i="3"/>
  <c r="B248" i="3"/>
  <c r="F208" i="3"/>
  <c r="I250" i="3"/>
  <c r="H314" i="3"/>
  <c r="M246" i="3"/>
  <c r="B166" i="3"/>
  <c r="A20" i="3"/>
  <c r="H128" i="3"/>
  <c r="E82" i="3"/>
  <c r="C296" i="3"/>
  <c r="I161" i="3"/>
  <c r="F245" i="3"/>
  <c r="H130" i="3"/>
  <c r="B139" i="3"/>
  <c r="J271" i="3"/>
  <c r="L346" i="3"/>
  <c r="B214" i="3"/>
  <c r="L188" i="3"/>
  <c r="J218" i="3"/>
  <c r="A201" i="3"/>
  <c r="D161" i="3"/>
  <c r="D76" i="3"/>
  <c r="I380" i="3"/>
  <c r="F212" i="3"/>
  <c r="A141" i="3"/>
  <c r="C170" i="3"/>
  <c r="H305" i="3"/>
  <c r="A144" i="3"/>
  <c r="B383" i="3"/>
  <c r="I267" i="3"/>
  <c r="L282" i="3"/>
  <c r="A85" i="3"/>
  <c r="K287" i="3"/>
  <c r="I165" i="3"/>
  <c r="F25" i="3"/>
  <c r="J125" i="3"/>
  <c r="H70" i="3"/>
  <c r="E227" i="3"/>
  <c r="F382" i="3"/>
  <c r="J144" i="3"/>
  <c r="D83" i="3"/>
  <c r="K329" i="3"/>
  <c r="A356" i="3"/>
  <c r="E62" i="3"/>
  <c r="D25" i="3"/>
  <c r="C87" i="3"/>
  <c r="H208" i="3"/>
  <c r="H364" i="3"/>
  <c r="A211" i="3"/>
  <c r="H137" i="3"/>
  <c r="L316" i="3"/>
  <c r="L295" i="3"/>
  <c r="E45" i="3"/>
  <c r="E121" i="3"/>
  <c r="E108" i="3"/>
  <c r="F198" i="3"/>
  <c r="F185" i="3"/>
  <c r="I360" i="3"/>
  <c r="B144" i="3"/>
  <c r="H251" i="3"/>
  <c r="E250" i="3"/>
  <c r="L90" i="3"/>
  <c r="E228" i="3"/>
  <c r="G307" i="3"/>
  <c r="B146" i="3"/>
  <c r="K40" i="3"/>
  <c r="A315" i="3"/>
  <c r="L150" i="3"/>
  <c r="F359" i="3"/>
  <c r="L109" i="3"/>
  <c r="G226" i="3"/>
  <c r="B100" i="3"/>
  <c r="F34" i="3"/>
  <c r="J205" i="3"/>
  <c r="K203" i="3"/>
  <c r="H384" i="3"/>
  <c r="B302" i="3"/>
  <c r="J369" i="3"/>
  <c r="C342" i="3"/>
  <c r="D349" i="3"/>
  <c r="H255" i="3"/>
  <c r="B282" i="3"/>
  <c r="L387" i="3"/>
  <c r="H331" i="3"/>
  <c r="I300" i="3"/>
  <c r="L175" i="3"/>
  <c r="D30" i="3"/>
  <c r="D254" i="3"/>
  <c r="L234" i="3"/>
  <c r="L176" i="3"/>
  <c r="E30" i="3"/>
  <c r="A371" i="3"/>
  <c r="J348" i="3"/>
  <c r="F55" i="3"/>
  <c r="E338" i="3"/>
  <c r="H216" i="3"/>
  <c r="H254" i="3"/>
  <c r="E24" i="3"/>
  <c r="K89" i="3"/>
  <c r="I377" i="3"/>
  <c r="I60" i="3"/>
  <c r="A37" i="3"/>
  <c r="A137" i="3"/>
  <c r="A38" i="3"/>
  <c r="L147" i="3"/>
  <c r="F75" i="3"/>
  <c r="D310" i="3"/>
  <c r="K386" i="3"/>
  <c r="A233" i="3"/>
  <c r="B373" i="3"/>
  <c r="L267" i="3"/>
  <c r="F335" i="3"/>
  <c r="J13" i="3"/>
  <c r="E282" i="3"/>
  <c r="L103" i="3"/>
  <c r="J352" i="3"/>
  <c r="L114" i="3"/>
  <c r="C340" i="3"/>
  <c r="I361" i="3"/>
  <c r="E280" i="3"/>
  <c r="J98" i="3"/>
  <c r="B280" i="3"/>
  <c r="I95" i="3"/>
  <c r="F154" i="3"/>
  <c r="F273" i="3"/>
  <c r="C81" i="3"/>
  <c r="H274" i="3"/>
  <c r="D206" i="3"/>
  <c r="D97" i="3"/>
  <c r="J359" i="3"/>
  <c r="A96" i="3"/>
  <c r="I74" i="3"/>
  <c r="H301" i="3"/>
  <c r="B73" i="3"/>
  <c r="C384" i="3"/>
  <c r="J12" i="3"/>
  <c r="G9" i="3"/>
  <c r="C183" i="3"/>
  <c r="K17" i="3"/>
  <c r="I56" i="3"/>
  <c r="C375" i="3"/>
  <c r="A130" i="3"/>
  <c r="J219" i="3"/>
  <c r="L139" i="3"/>
  <c r="F188" i="3"/>
  <c r="A321" i="3"/>
  <c r="F126" i="3"/>
  <c r="A41" i="3"/>
  <c r="F160" i="3"/>
  <c r="D275" i="3"/>
  <c r="L353" i="3"/>
  <c r="D145" i="3"/>
  <c r="C250" i="3"/>
  <c r="G258" i="3"/>
  <c r="A320" i="3"/>
  <c r="L345" i="3"/>
  <c r="B121" i="3"/>
  <c r="F272" i="3"/>
  <c r="E164" i="3"/>
  <c r="J299" i="3"/>
  <c r="C224" i="3"/>
  <c r="F96" i="3"/>
  <c r="J112" i="3"/>
  <c r="I378" i="3"/>
  <c r="C74" i="3"/>
  <c r="B226" i="3"/>
  <c r="C301" i="3"/>
  <c r="E214" i="3"/>
  <c r="B371" i="3"/>
  <c r="J62" i="3"/>
  <c r="I111" i="3"/>
  <c r="B179" i="3"/>
  <c r="L360" i="3"/>
  <c r="D179" i="3"/>
  <c r="F180" i="3"/>
  <c r="M362" i="3"/>
  <c r="B150" i="3"/>
  <c r="E278" i="3"/>
  <c r="F73" i="3"/>
  <c r="E346" i="3"/>
  <c r="C77" i="3"/>
  <c r="H386" i="3"/>
  <c r="F149" i="3"/>
  <c r="I340" i="3"/>
  <c r="D376" i="3"/>
  <c r="I183" i="3"/>
  <c r="A340" i="3"/>
  <c r="H10" i="3"/>
  <c r="A193" i="3"/>
  <c r="E290" i="3"/>
  <c r="A205" i="3"/>
  <c r="F102" i="3"/>
  <c r="I164" i="3"/>
  <c r="K24" i="3"/>
  <c r="E323" i="3"/>
  <c r="C371" i="3"/>
  <c r="H85" i="3"/>
  <c r="C356" i="3"/>
  <c r="B266" i="3"/>
  <c r="C123" i="3"/>
  <c r="E352" i="3"/>
  <c r="A94" i="3"/>
  <c r="H97" i="3"/>
  <c r="D225" i="3"/>
  <c r="I334" i="3"/>
  <c r="K78" i="3"/>
  <c r="F19" i="3"/>
  <c r="H126" i="3"/>
  <c r="A215" i="3"/>
  <c r="K82" i="3"/>
  <c r="H370" i="3"/>
  <c r="G300" i="3"/>
  <c r="K6" i="3"/>
  <c r="A272" i="3"/>
  <c r="K178" i="3"/>
  <c r="H143" i="3"/>
  <c r="J136" i="3"/>
  <c r="E343" i="3"/>
  <c r="H349" i="3"/>
  <c r="H273" i="3"/>
  <c r="A357" i="3"/>
  <c r="I293" i="3"/>
  <c r="F118" i="3"/>
  <c r="D327" i="3"/>
  <c r="I298" i="3"/>
  <c r="B352" i="3"/>
  <c r="F71" i="3"/>
  <c r="J322" i="3"/>
  <c r="H44" i="3"/>
  <c r="D66" i="3"/>
  <c r="E206" i="3"/>
  <c r="F354" i="3"/>
  <c r="K131" i="3"/>
  <c r="C270" i="3"/>
  <c r="K298" i="3"/>
  <c r="C329" i="3"/>
  <c r="L105" i="3"/>
  <c r="M99" i="3"/>
  <c r="L120" i="3"/>
  <c r="J251" i="3"/>
  <c r="F64" i="3"/>
  <c r="A309" i="3"/>
  <c r="A56" i="3"/>
  <c r="F309" i="3"/>
  <c r="J201" i="3"/>
  <c r="H149" i="3"/>
  <c r="E234" i="3"/>
  <c r="F360" i="3"/>
  <c r="H356" i="3"/>
  <c r="J284" i="3"/>
  <c r="C200" i="3"/>
  <c r="C253" i="3"/>
  <c r="C201" i="3"/>
  <c r="A125" i="3"/>
  <c r="H164" i="3"/>
  <c r="E304" i="3"/>
  <c r="H313" i="3"/>
  <c r="J238" i="3"/>
  <c r="H234" i="3"/>
  <c r="H365" i="3"/>
  <c r="J68" i="3"/>
  <c r="B340" i="3"/>
  <c r="D137" i="3"/>
  <c r="C63" i="3"/>
  <c r="D107" i="3"/>
  <c r="F141" i="3"/>
  <c r="D288" i="3"/>
  <c r="A147" i="3"/>
  <c r="H9" i="3"/>
  <c r="F145" i="3"/>
  <c r="I286" i="3"/>
  <c r="E26" i="3"/>
  <c r="F381" i="3"/>
  <c r="J230" i="3"/>
  <c r="H21" i="3"/>
  <c r="A138" i="3"/>
  <c r="A93" i="3"/>
  <c r="D247" i="3"/>
  <c r="J330" i="3"/>
  <c r="C312" i="3"/>
  <c r="I264" i="3"/>
  <c r="B45" i="3"/>
  <c r="I379" i="3"/>
  <c r="J358" i="3"/>
  <c r="K98" i="3"/>
  <c r="F210" i="3"/>
  <c r="A207" i="3"/>
  <c r="F104" i="3"/>
  <c r="A151" i="3"/>
  <c r="B269" i="3"/>
  <c r="L87" i="3"/>
  <c r="A379" i="3"/>
  <c r="I252" i="3"/>
  <c r="A77" i="3"/>
  <c r="H237" i="3"/>
  <c r="L117" i="3"/>
  <c r="C24" i="3"/>
  <c r="I276" i="3"/>
  <c r="I11" i="3"/>
  <c r="E100" i="3"/>
  <c r="D386" i="3"/>
  <c r="I211" i="3"/>
  <c r="L204" i="3"/>
  <c r="H72" i="3"/>
  <c r="D132" i="3"/>
  <c r="E92" i="3"/>
  <c r="D347" i="3"/>
  <c r="B219" i="3"/>
  <c r="C244" i="3"/>
  <c r="J113" i="3"/>
  <c r="J130" i="3"/>
  <c r="L209" i="3"/>
  <c r="I121" i="3"/>
  <c r="F201" i="3"/>
  <c r="L23" i="3"/>
  <c r="J102" i="3"/>
  <c r="H83" i="3"/>
  <c r="D305" i="3"/>
  <c r="H220" i="3"/>
  <c r="I10" i="3"/>
  <c r="B91" i="3"/>
  <c r="B295" i="3"/>
  <c r="D273" i="3"/>
  <c r="L142" i="3"/>
  <c r="J192" i="3"/>
  <c r="A386" i="3"/>
  <c r="C229" i="3"/>
  <c r="I158" i="3"/>
  <c r="L319" i="3"/>
  <c r="F344" i="3"/>
  <c r="A62" i="3"/>
  <c r="D314" i="3"/>
  <c r="M10" i="3"/>
  <c r="C344" i="3"/>
  <c r="J79" i="3"/>
  <c r="H323" i="3"/>
  <c r="E49" i="3"/>
  <c r="I202" i="3"/>
  <c r="H315" i="3"/>
  <c r="G50" i="3"/>
  <c r="H18" i="3"/>
  <c r="E303" i="3"/>
  <c r="E244" i="3"/>
  <c r="J190" i="3"/>
  <c r="A47" i="3"/>
  <c r="F291" i="3"/>
  <c r="H173" i="3"/>
  <c r="H153" i="3"/>
  <c r="L242" i="3"/>
  <c r="C54" i="3"/>
  <c r="I143" i="3"/>
  <c r="J372" i="3"/>
  <c r="H366" i="3"/>
  <c r="I371" i="3"/>
  <c r="A114" i="3"/>
  <c r="F86" i="3"/>
  <c r="H178" i="3"/>
  <c r="D105" i="3"/>
  <c r="I87" i="3"/>
  <c r="I91" i="3"/>
  <c r="F251" i="3"/>
  <c r="E366" i="3"/>
  <c r="C179" i="3"/>
  <c r="A223" i="3"/>
  <c r="I349" i="3"/>
  <c r="F224" i="3"/>
  <c r="C195" i="3"/>
  <c r="E200" i="3"/>
  <c r="C386" i="3"/>
  <c r="F380" i="3"/>
  <c r="L262" i="3"/>
  <c r="F42" i="3"/>
  <c r="C351" i="3"/>
  <c r="L168" i="3"/>
  <c r="E271" i="3"/>
  <c r="K219" i="3"/>
  <c r="I329" i="3"/>
  <c r="L366" i="3"/>
  <c r="D332" i="3"/>
  <c r="K39" i="3"/>
  <c r="D260" i="3"/>
  <c r="B203" i="3"/>
  <c r="B161" i="3"/>
  <c r="F219" i="3"/>
  <c r="B324" i="3"/>
  <c r="K55" i="3"/>
  <c r="F53" i="3"/>
  <c r="C21" i="3"/>
  <c r="E276" i="3"/>
  <c r="H171" i="3"/>
  <c r="H347" i="3"/>
  <c r="C60" i="3"/>
  <c r="A385" i="3"/>
  <c r="I173" i="3"/>
  <c r="J282" i="3"/>
  <c r="E314" i="3"/>
  <c r="D240" i="3"/>
  <c r="A45" i="3"/>
  <c r="D222" i="3"/>
  <c r="I162" i="3"/>
  <c r="I281" i="3"/>
  <c r="A377" i="3"/>
  <c r="I217" i="3"/>
  <c r="B78" i="3"/>
  <c r="K388" i="3"/>
  <c r="H157" i="3"/>
  <c r="J349" i="3"/>
  <c r="I222" i="3"/>
  <c r="F29" i="3"/>
  <c r="C206" i="3"/>
  <c r="C136" i="3"/>
  <c r="B335" i="3"/>
  <c r="B242" i="3"/>
  <c r="C20" i="3"/>
  <c r="L31" i="3"/>
  <c r="I255" i="3"/>
  <c r="L362" i="3"/>
  <c r="I289" i="3"/>
  <c r="F31" i="3"/>
  <c r="L53" i="3"/>
  <c r="H288" i="3"/>
  <c r="D358" i="3"/>
  <c r="A342" i="3"/>
  <c r="E119" i="3"/>
  <c r="A382" i="3"/>
  <c r="E306" i="3"/>
  <c r="F173" i="3"/>
  <c r="E6" i="3"/>
  <c r="K378" i="3"/>
  <c r="E212" i="3"/>
  <c r="B330" i="3"/>
  <c r="A98" i="3"/>
  <c r="H169" i="3"/>
  <c r="A54" i="3"/>
  <c r="B184" i="3"/>
  <c r="A60" i="3"/>
  <c r="I218" i="3"/>
  <c r="A91" i="3"/>
  <c r="L357" i="3"/>
  <c r="G51" i="3"/>
  <c r="E12" i="3"/>
  <c r="F237" i="3"/>
  <c r="F308" i="3"/>
  <c r="I154" i="3"/>
  <c r="J329" i="3"/>
  <c r="L325" i="3"/>
  <c r="H94" i="3"/>
  <c r="G17" i="3"/>
  <c r="A282" i="3"/>
  <c r="B298" i="3"/>
  <c r="J89" i="3"/>
  <c r="F317" i="3"/>
  <c r="A290" i="3"/>
  <c r="C115" i="3"/>
  <c r="D251" i="3"/>
  <c r="H199" i="3"/>
  <c r="A255" i="3"/>
  <c r="L285" i="3"/>
  <c r="G97" i="3"/>
  <c r="I372" i="3"/>
  <c r="M8" i="3"/>
  <c r="A52" i="3"/>
  <c r="F48" i="3"/>
  <c r="A135" i="3"/>
  <c r="D35" i="3"/>
  <c r="B151" i="3"/>
  <c r="F193" i="3"/>
  <c r="I312" i="3"/>
  <c r="E316" i="3"/>
  <c r="J131" i="3"/>
  <c r="J383" i="3"/>
  <c r="H82" i="3"/>
  <c r="D372" i="3"/>
  <c r="I283" i="3"/>
  <c r="E356" i="3"/>
  <c r="M221" i="3"/>
  <c r="C357" i="3"/>
  <c r="L376" i="3"/>
  <c r="F63" i="3"/>
  <c r="A240" i="3"/>
  <c r="B312" i="3"/>
  <c r="F295" i="3"/>
  <c r="B344" i="3"/>
  <c r="E23" i="3"/>
  <c r="I65" i="3"/>
  <c r="F52" i="3"/>
  <c r="E342" i="3"/>
  <c r="H64" i="3"/>
  <c r="J151" i="3"/>
  <c r="B132" i="3"/>
  <c r="G312" i="3"/>
  <c r="H311" i="3"/>
  <c r="E140" i="3"/>
  <c r="D92" i="3"/>
  <c r="E178" i="3"/>
  <c r="F15" i="3"/>
  <c r="I88" i="3"/>
  <c r="G95" i="3"/>
  <c r="B94" i="3"/>
  <c r="K225" i="3"/>
  <c r="C100" i="3"/>
  <c r="B267" i="3"/>
  <c r="D162" i="3"/>
  <c r="J388" i="3"/>
  <c r="M198" i="3"/>
  <c r="F321" i="3"/>
  <c r="B66" i="3"/>
  <c r="G63" i="3"/>
  <c r="D59" i="3"/>
  <c r="I309" i="3"/>
  <c r="F23" i="3"/>
  <c r="E324" i="3"/>
  <c r="G292" i="3"/>
  <c r="L134" i="3"/>
  <c r="I335" i="3"/>
  <c r="J337" i="3"/>
  <c r="B74" i="3"/>
</calcChain>
</file>

<file path=xl/sharedStrings.xml><?xml version="1.0" encoding="utf-8"?>
<sst xmlns="http://schemas.openxmlformats.org/spreadsheetml/2006/main" count="1003" uniqueCount="934">
  <si>
    <t>&lt;TABLE HEADER&gt;</t>
  </si>
  <si>
    <t>Sample/Name</t>
  </si>
  <si>
    <t>&lt;/TABLE HEADER&gt;</t>
  </si>
  <si>
    <t>&lt;SAMPLE ENTRIES&gt;</t>
  </si>
  <si>
    <t>UDF/Sample Type</t>
  </si>
  <si>
    <t>UDF/Sequencing Coverage</t>
  </si>
  <si>
    <t>UDF/Sequencing Method</t>
  </si>
  <si>
    <t>UDF/Application</t>
  </si>
  <si>
    <t>UDF/Pooling</t>
  </si>
  <si>
    <t>Yes</t>
  </si>
  <si>
    <t>Paired End Read</t>
  </si>
  <si>
    <t>No</t>
  </si>
  <si>
    <t>Single Read</t>
  </si>
  <si>
    <t>UDF/Read Length</t>
  </si>
  <si>
    <t>Sample Types</t>
  </si>
  <si>
    <t>Read Format</t>
  </si>
  <si>
    <t>Pooling</t>
  </si>
  <si>
    <t>Sample Name</t>
  </si>
  <si>
    <t>Sample Type</t>
  </si>
  <si>
    <t>MSU Genomics Core</t>
  </si>
  <si>
    <t>Research Technology Support Facility</t>
  </si>
  <si>
    <t>Other custom</t>
  </si>
  <si>
    <t>Sample Type and Library Preparation</t>
  </si>
  <si>
    <t>Sequencing Instrument</t>
  </si>
  <si>
    <t>Sequencing Format</t>
  </si>
  <si>
    <t>Instrument</t>
  </si>
  <si>
    <t>Read Lengths</t>
  </si>
  <si>
    <t>Read Length (bp)</t>
  </si>
  <si>
    <t>Sequencing Run Information</t>
  </si>
  <si>
    <t>Complete the Sequencing Run Information section by selecting the appropriate values from the drop down menus</t>
  </si>
  <si>
    <t>Enter your sample names in the column below. You MUST follow these rules for sample names</t>
  </si>
  <si>
    <t>Do not enter any sample information below this line</t>
  </si>
  <si>
    <t>Sample Number</t>
  </si>
  <si>
    <t>612 Wilson Rd, Rm S18 Plant Biology Laboratory, East Lansing, MI 48824, Phone: 517-884-7301, email gtsf@msu.edu</t>
  </si>
  <si>
    <t>&lt;/SAMPLE ENTRIES&gt;</t>
  </si>
  <si>
    <t>IlluminaSubmissionForm!$C54</t>
  </si>
  <si>
    <t>IlluminaSubmissionForm!$C55</t>
  </si>
  <si>
    <t>IlluminaSubmissionForm!$C56</t>
  </si>
  <si>
    <t>IlluminaSubmissionForm!$C57</t>
  </si>
  <si>
    <t>IlluminaSubmissionForm!$C58</t>
  </si>
  <si>
    <t>IlluminaSubmissionForm!$C59</t>
  </si>
  <si>
    <t>IlluminaSubmissionForm!$C60</t>
  </si>
  <si>
    <t>IlluminaSubmissionForm!$C61</t>
  </si>
  <si>
    <t>IlluminaSubmissionForm!$C62</t>
  </si>
  <si>
    <t>IlluminaSubmissionForm!$C63</t>
  </si>
  <si>
    <t>IlluminaSubmissionForm!$C64</t>
  </si>
  <si>
    <t>IlluminaSubmissionForm!$C65</t>
  </si>
  <si>
    <t>IlluminaSubmissionForm!$C66</t>
  </si>
  <si>
    <t>IlluminaSubmissionForm!$C67</t>
  </si>
  <si>
    <t>IlluminaSubmissionForm!$C68</t>
  </si>
  <si>
    <t>IlluminaSubmissionForm!$C69</t>
  </si>
  <si>
    <t>IlluminaSubmissionForm!$C70</t>
  </si>
  <si>
    <t>IlluminaSubmissionForm!$C71</t>
  </si>
  <si>
    <t>IlluminaSubmissionForm!$C72</t>
  </si>
  <si>
    <t>IlluminaSubmissionForm!$C73</t>
  </si>
  <si>
    <t>IlluminaSubmissionForm!$C74</t>
  </si>
  <si>
    <t>IlluminaSubmissionForm!$C75</t>
  </si>
  <si>
    <t>IlluminaSubmissionForm!$C76</t>
  </si>
  <si>
    <t>IlluminaSubmissionForm!$C77</t>
  </si>
  <si>
    <t>IlluminaSubmissionForm!$C78</t>
  </si>
  <si>
    <t>IlluminaSubmissionForm!$C79</t>
  </si>
  <si>
    <t>IlluminaSubmissionForm!$C80</t>
  </si>
  <si>
    <t>IlluminaSubmissionForm!$C81</t>
  </si>
  <si>
    <t>IlluminaSubmissionForm!$C82</t>
  </si>
  <si>
    <t>IlluminaSubmissionForm!$C83</t>
  </si>
  <si>
    <t>IlluminaSubmissionForm!$C84</t>
  </si>
  <si>
    <t>IlluminaSubmissionForm!$C85</t>
  </si>
  <si>
    <t>IlluminaSubmissionForm!$C86</t>
  </si>
  <si>
    <t>IlluminaSubmissionForm!$C87</t>
  </si>
  <si>
    <t>IlluminaSubmissionForm!$C88</t>
  </si>
  <si>
    <t>IlluminaSubmissionForm!$C89</t>
  </si>
  <si>
    <t>IlluminaSubmissionForm!$C90</t>
  </si>
  <si>
    <t>IlluminaSubmissionForm!$C91</t>
  </si>
  <si>
    <t>IlluminaSubmissionForm!$C92</t>
  </si>
  <si>
    <t>IlluminaSubmissionForm!$C93</t>
  </si>
  <si>
    <t>IlluminaSubmissionForm!$C94</t>
  </si>
  <si>
    <t>IlluminaSubmissionForm!$C95</t>
  </si>
  <si>
    <t>IlluminaSubmissionForm!$C96</t>
  </si>
  <si>
    <t>IlluminaSubmissionForm!$C97</t>
  </si>
  <si>
    <t>IlluminaSubmissionForm!$C98</t>
  </si>
  <si>
    <t>IlluminaSubmissionForm!$C99</t>
  </si>
  <si>
    <t>IlluminaSubmissionForm!$C100</t>
  </si>
  <si>
    <t>IlluminaSubmissionForm!$C101</t>
  </si>
  <si>
    <t>IlluminaSubmissionForm!$C102</t>
  </si>
  <si>
    <t>IlluminaSubmissionForm!$C103</t>
  </si>
  <si>
    <t>IlluminaSubmissionForm!$C104</t>
  </si>
  <si>
    <t>IlluminaSubmissionForm!$C105</t>
  </si>
  <si>
    <t>IlluminaSubmissionForm!$C106</t>
  </si>
  <si>
    <t>IlluminaSubmissionForm!$C107</t>
  </si>
  <si>
    <t>IlluminaSubmissionForm!$C108</t>
  </si>
  <si>
    <t>IlluminaSubmissionForm!$C109</t>
  </si>
  <si>
    <t>IlluminaSubmissionForm!$C110</t>
  </si>
  <si>
    <t>IlluminaSubmissionForm!$C111</t>
  </si>
  <si>
    <t>IlluminaSubmissionForm!$C112</t>
  </si>
  <si>
    <t>IlluminaSubmissionForm!$C113</t>
  </si>
  <si>
    <t>IlluminaSubmissionForm!$C114</t>
  </si>
  <si>
    <t>IlluminaSubmissionForm!$C115</t>
  </si>
  <si>
    <t>IlluminaSubmissionForm!$C116</t>
  </si>
  <si>
    <t>IlluminaSubmissionForm!$C117</t>
  </si>
  <si>
    <t>IlluminaSubmissionForm!$C118</t>
  </si>
  <si>
    <t>IlluminaSubmissionForm!$C119</t>
  </si>
  <si>
    <t>IlluminaSubmissionForm!$C120</t>
  </si>
  <si>
    <t>IlluminaSubmissionForm!$C121</t>
  </si>
  <si>
    <t>IlluminaSubmissionForm!$C122</t>
  </si>
  <si>
    <t>IlluminaSubmissionForm!$C123</t>
  </si>
  <si>
    <t>IlluminaSubmissionForm!$C124</t>
  </si>
  <si>
    <t>IlluminaSubmissionForm!$C125</t>
  </si>
  <si>
    <t>IlluminaSubmissionForm!$C126</t>
  </si>
  <si>
    <t>IlluminaSubmissionForm!$C127</t>
  </si>
  <si>
    <t>IlluminaSubmissionForm!$C128</t>
  </si>
  <si>
    <t>IlluminaSubmissionForm!$C129</t>
  </si>
  <si>
    <t>IlluminaSubmissionForm!$C130</t>
  </si>
  <si>
    <t>IlluminaSubmissionForm!$C131</t>
  </si>
  <si>
    <t>IlluminaSubmissionForm!$C132</t>
  </si>
  <si>
    <t>IlluminaSubmissionForm!$C133</t>
  </si>
  <si>
    <t>IlluminaSubmissionForm!$C134</t>
  </si>
  <si>
    <t>IlluminaSubmissionForm!$C135</t>
  </si>
  <si>
    <t>IlluminaSubmissionForm!$C136</t>
  </si>
  <si>
    <t>IlluminaSubmissionForm!$C137</t>
  </si>
  <si>
    <t>IlluminaSubmissionForm!$C138</t>
  </si>
  <si>
    <t>IlluminaSubmissionForm!$C139</t>
  </si>
  <si>
    <t>IlluminaSubmissionForm!$C140</t>
  </si>
  <si>
    <t>IlluminaSubmissionForm!$C141</t>
  </si>
  <si>
    <t>IlluminaSubmissionForm!$C142</t>
  </si>
  <si>
    <t>IlluminaSubmissionForm!$C143</t>
  </si>
  <si>
    <t>IlluminaSubmissionForm!$C144</t>
  </si>
  <si>
    <t>IlluminaSubmissionForm!$C145</t>
  </si>
  <si>
    <t>IlluminaSubmissionForm!$C146</t>
  </si>
  <si>
    <t>IlluminaSubmissionForm!$C147</t>
  </si>
  <si>
    <t>IlluminaSubmissionForm!$C148</t>
  </si>
  <si>
    <t>IlluminaSubmissionForm!$C149</t>
  </si>
  <si>
    <t>IlluminaSubmissionForm!$D54</t>
  </si>
  <si>
    <t>IlluminaSubmissionForm!$D55</t>
  </si>
  <si>
    <t>IlluminaSubmissionForm!$D56</t>
  </si>
  <si>
    <t>IlluminaSubmissionForm!$D57</t>
  </si>
  <si>
    <t>IlluminaSubmissionForm!$D58</t>
  </si>
  <si>
    <t>IlluminaSubmissionForm!$D59</t>
  </si>
  <si>
    <t>IlluminaSubmissionForm!$D60</t>
  </si>
  <si>
    <t>IlluminaSubmissionForm!$D61</t>
  </si>
  <si>
    <t>IlluminaSubmissionForm!$D62</t>
  </si>
  <si>
    <t>IlluminaSubmissionForm!$D63</t>
  </si>
  <si>
    <t>IlluminaSubmissionForm!$D64</t>
  </si>
  <si>
    <t>IlluminaSubmissionForm!$D65</t>
  </si>
  <si>
    <t>IlluminaSubmissionForm!$D66</t>
  </si>
  <si>
    <t>IlluminaSubmissionForm!$D67</t>
  </si>
  <si>
    <t>IlluminaSubmissionForm!$D68</t>
  </si>
  <si>
    <t>IlluminaSubmissionForm!$D69</t>
  </si>
  <si>
    <t>IlluminaSubmissionForm!$D70</t>
  </si>
  <si>
    <t>IlluminaSubmissionForm!$D71</t>
  </si>
  <si>
    <t>IlluminaSubmissionForm!$D72</t>
  </si>
  <si>
    <t>IlluminaSubmissionForm!$D73</t>
  </si>
  <si>
    <t>IlluminaSubmissionForm!$D74</t>
  </si>
  <si>
    <t>IlluminaSubmissionForm!$D75</t>
  </si>
  <si>
    <t>IlluminaSubmissionForm!$D76</t>
  </si>
  <si>
    <t>IlluminaSubmissionForm!$D77</t>
  </si>
  <si>
    <t>IlluminaSubmissionForm!$D78</t>
  </si>
  <si>
    <t>IlluminaSubmissionForm!$D79</t>
  </si>
  <si>
    <t>IlluminaSubmissionForm!$D80</t>
  </si>
  <si>
    <t>IlluminaSubmissionForm!$D81</t>
  </si>
  <si>
    <t>IlluminaSubmissionForm!$D82</t>
  </si>
  <si>
    <t>IlluminaSubmissionForm!$D83</t>
  </si>
  <si>
    <t>IlluminaSubmissionForm!$D84</t>
  </si>
  <si>
    <t>IlluminaSubmissionForm!$D85</t>
  </si>
  <si>
    <t>IlluminaSubmissionForm!$D86</t>
  </si>
  <si>
    <t>IlluminaSubmissionForm!$D87</t>
  </si>
  <si>
    <t>IlluminaSubmissionForm!$D88</t>
  </si>
  <si>
    <t>IlluminaSubmissionForm!$D89</t>
  </si>
  <si>
    <t>IlluminaSubmissionForm!$D90</t>
  </si>
  <si>
    <t>IlluminaSubmissionForm!$D91</t>
  </si>
  <si>
    <t>IlluminaSubmissionForm!$D92</t>
  </si>
  <si>
    <t>IlluminaSubmissionForm!$D93</t>
  </si>
  <si>
    <t>IlluminaSubmissionForm!$D94</t>
  </si>
  <si>
    <t>IlluminaSubmissionForm!$D95</t>
  </si>
  <si>
    <t>IlluminaSubmissionForm!$D96</t>
  </si>
  <si>
    <t>IlluminaSubmissionForm!$D97</t>
  </si>
  <si>
    <t>IlluminaSubmissionForm!$D98</t>
  </si>
  <si>
    <t>IlluminaSubmissionForm!$D99</t>
  </si>
  <si>
    <t>IlluminaSubmissionForm!$D100</t>
  </si>
  <si>
    <t>IlluminaSubmissionForm!$D101</t>
  </si>
  <si>
    <t>IlluminaSubmissionForm!$D102</t>
  </si>
  <si>
    <t>IlluminaSubmissionForm!$D103</t>
  </si>
  <si>
    <t>IlluminaSubmissionForm!$D104</t>
  </si>
  <si>
    <t>IlluminaSubmissionForm!$D105</t>
  </si>
  <si>
    <t>IlluminaSubmissionForm!$D106</t>
  </si>
  <si>
    <t>IlluminaSubmissionForm!$D107</t>
  </si>
  <si>
    <t>IlluminaSubmissionForm!$D108</t>
  </si>
  <si>
    <t>IlluminaSubmissionForm!$D109</t>
  </si>
  <si>
    <t>IlluminaSubmissionForm!$D110</t>
  </si>
  <si>
    <t>IlluminaSubmissionForm!$D111</t>
  </si>
  <si>
    <t>IlluminaSubmissionForm!$D112</t>
  </si>
  <si>
    <t>IlluminaSubmissionForm!$D113</t>
  </si>
  <si>
    <t>IlluminaSubmissionForm!$D114</t>
  </si>
  <si>
    <t>IlluminaSubmissionForm!$D115</t>
  </si>
  <si>
    <t>IlluminaSubmissionForm!$D116</t>
  </si>
  <si>
    <t>IlluminaSubmissionForm!$D117</t>
  </si>
  <si>
    <t>IlluminaSubmissionForm!$D118</t>
  </si>
  <si>
    <t>IlluminaSubmissionForm!$D119</t>
  </si>
  <si>
    <t>IlluminaSubmissionForm!$D120</t>
  </si>
  <si>
    <t>IlluminaSubmissionForm!$D121</t>
  </si>
  <si>
    <t>IlluminaSubmissionForm!$D122</t>
  </si>
  <si>
    <t>IlluminaSubmissionForm!$D123</t>
  </si>
  <si>
    <t>IlluminaSubmissionForm!$D124</t>
  </si>
  <si>
    <t>IlluminaSubmissionForm!$D125</t>
  </si>
  <si>
    <t>IlluminaSubmissionForm!$D126</t>
  </si>
  <si>
    <t>IlluminaSubmissionForm!$D127</t>
  </si>
  <si>
    <t>IlluminaSubmissionForm!$D128</t>
  </si>
  <si>
    <t>IlluminaSubmissionForm!$D129</t>
  </si>
  <si>
    <t>IlluminaSubmissionForm!$D130</t>
  </si>
  <si>
    <t>IlluminaSubmissionForm!$D131</t>
  </si>
  <si>
    <t>IlluminaSubmissionForm!$D132</t>
  </si>
  <si>
    <t>IlluminaSubmissionForm!$D133</t>
  </si>
  <si>
    <t>IlluminaSubmissionForm!$D134</t>
  </si>
  <si>
    <t>IlluminaSubmissionForm!$D135</t>
  </si>
  <si>
    <t>IlluminaSubmissionForm!$D136</t>
  </si>
  <si>
    <t>IlluminaSubmissionForm!$D137</t>
  </si>
  <si>
    <t>IlluminaSubmissionForm!$D138</t>
  </si>
  <si>
    <t>IlluminaSubmissionForm!$D139</t>
  </si>
  <si>
    <t>IlluminaSubmissionForm!$D140</t>
  </si>
  <si>
    <t>IlluminaSubmissionForm!$D141</t>
  </si>
  <si>
    <t>IlluminaSubmissionForm!$D142</t>
  </si>
  <si>
    <t>IlluminaSubmissionForm!$D143</t>
  </si>
  <si>
    <t>IlluminaSubmissionForm!$D144</t>
  </si>
  <si>
    <t>IlluminaSubmissionForm!$D145</t>
  </si>
  <si>
    <t>IlluminaSubmissionForm!$D146</t>
  </si>
  <si>
    <t>IlluminaSubmissionForm!$D147</t>
  </si>
  <si>
    <t>IlluminaSubmissionForm!$D148</t>
  </si>
  <si>
    <t>IlluminaSubmissionForm!$D149</t>
  </si>
  <si>
    <t>UDF/Sequencing Instrument</t>
  </si>
  <si>
    <t>Flow Cell</t>
  </si>
  <si>
    <t>UDF/Run Type</t>
  </si>
  <si>
    <t>Start the new project creation process by clicking "Submit Samples" at the left hand side of the page</t>
  </si>
  <si>
    <t>Flow_Cell_2</t>
  </si>
  <si>
    <t>Flow_Cell_1</t>
  </si>
  <si>
    <t>Sample type is Submitter Prepared Library. Do not change this.</t>
  </si>
  <si>
    <t>• Each sample name in your list must be unique</t>
  </si>
  <si>
    <r>
      <t xml:space="preserve">• Sample names may contain </t>
    </r>
    <r>
      <rPr>
        <sz val="14"/>
        <color rgb="FFFF0000"/>
        <rFont val="Lucida Grande"/>
        <family val="2"/>
      </rPr>
      <t>ONLY letters, digits, dashes (-) or underscores (_)</t>
    </r>
  </si>
  <si>
    <t>• No spaces, other punctuation or special characters are allowed in sample names</t>
  </si>
  <si>
    <t>Enter the appropriate Index ID for each library you are submitting by copying and pasting from the Index ID spreadsheet</t>
  </si>
  <si>
    <t>• Download one of the Index ID spreadsheets (SingleIndex or DualIndex) from the webpage where you downloaded this form</t>
  </si>
  <si>
    <t>• Copy and paste Index IDs exactly as shown in the Index ID spreadsheet</t>
  </si>
  <si>
    <t>• ONLY Index IDs, exactly as shown in those spreadsheets are allowed. Contact the Genomics Core if custom indexes are required</t>
  </si>
  <si>
    <t>Submitter Prepared Library</t>
  </si>
  <si>
    <t>Library Type</t>
  </si>
  <si>
    <t>Expected Library Size (bp)?</t>
  </si>
  <si>
    <t>DNA-Seq</t>
  </si>
  <si>
    <t>RNA-Seq</t>
  </si>
  <si>
    <t>Small RNA-Seq</t>
  </si>
  <si>
    <t>ChIP-Seq</t>
  </si>
  <si>
    <t>Methyl-Seq</t>
  </si>
  <si>
    <t>Targeted Amplicon</t>
  </si>
  <si>
    <t>Index ID</t>
  </si>
  <si>
    <t>IlluminaSubmissionForm!$C$38</t>
  </si>
  <si>
    <t>IlluminaSubmissionForm!$G54</t>
  </si>
  <si>
    <t>IlluminaSubmissionForm!$G55</t>
  </si>
  <si>
    <t>IlluminaSubmissionForm!$G56</t>
  </si>
  <si>
    <t>IlluminaSubmissionForm!$G57</t>
  </si>
  <si>
    <t>IlluminaSubmissionForm!$G58</t>
  </si>
  <si>
    <t>IlluminaSubmissionForm!$G59</t>
  </si>
  <si>
    <t>IlluminaSubmissionForm!$G60</t>
  </si>
  <si>
    <t>IlluminaSubmissionForm!$G61</t>
  </si>
  <si>
    <t>IlluminaSubmissionForm!$G62</t>
  </si>
  <si>
    <t>IlluminaSubmissionForm!$G63</t>
  </si>
  <si>
    <t>IlluminaSubmissionForm!$G64</t>
  </si>
  <si>
    <t>IlluminaSubmissionForm!$G65</t>
  </si>
  <si>
    <t>IlluminaSubmissionForm!$G66</t>
  </si>
  <si>
    <t>IlluminaSubmissionForm!$G67</t>
  </si>
  <si>
    <t>IlluminaSubmissionForm!$G68</t>
  </si>
  <si>
    <t>IlluminaSubmissionForm!$G69</t>
  </si>
  <si>
    <t>IlluminaSubmissionForm!$G70</t>
  </si>
  <si>
    <t>IlluminaSubmissionForm!$G71</t>
  </si>
  <si>
    <t>IlluminaSubmissionForm!$G72</t>
  </si>
  <si>
    <t>IlluminaSubmissionForm!$G73</t>
  </si>
  <si>
    <t>IlluminaSubmissionForm!$G74</t>
  </si>
  <si>
    <t>IlluminaSubmissionForm!$G75</t>
  </si>
  <si>
    <t>IlluminaSubmissionForm!$G76</t>
  </si>
  <si>
    <t>IlluminaSubmissionForm!$G77</t>
  </si>
  <si>
    <t>IlluminaSubmissionForm!$G78</t>
  </si>
  <si>
    <t>IlluminaSubmissionForm!$G79</t>
  </si>
  <si>
    <t>IlluminaSubmissionForm!$G80</t>
  </si>
  <si>
    <t>IlluminaSubmissionForm!$G81</t>
  </si>
  <si>
    <t>IlluminaSubmissionForm!$G82</t>
  </si>
  <si>
    <t>IlluminaSubmissionForm!$G83</t>
  </si>
  <si>
    <t>IlluminaSubmissionForm!$G84</t>
  </si>
  <si>
    <t>IlluminaSubmissionForm!$G85</t>
  </si>
  <si>
    <t>IlluminaSubmissionForm!$G86</t>
  </si>
  <si>
    <t>IlluminaSubmissionForm!$G87</t>
  </si>
  <si>
    <t>IlluminaSubmissionForm!$G88</t>
  </si>
  <si>
    <t>IlluminaSubmissionForm!$G89</t>
  </si>
  <si>
    <t>IlluminaSubmissionForm!$G90</t>
  </si>
  <si>
    <t>IlluminaSubmissionForm!$G91</t>
  </si>
  <si>
    <t>IlluminaSubmissionForm!$G92</t>
  </si>
  <si>
    <t>IlluminaSubmissionForm!$G93</t>
  </si>
  <si>
    <t>IlluminaSubmissionForm!$G94</t>
  </si>
  <si>
    <t>IlluminaSubmissionForm!$G95</t>
  </si>
  <si>
    <t>IlluminaSubmissionForm!$G96</t>
  </si>
  <si>
    <t>IlluminaSubmissionForm!$G97</t>
  </si>
  <si>
    <t>IlluminaSubmissionForm!$G98</t>
  </si>
  <si>
    <t>IlluminaSubmissionForm!$G99</t>
  </si>
  <si>
    <t>IlluminaSubmissionForm!$G100</t>
  </si>
  <si>
    <t>IlluminaSubmissionForm!$G101</t>
  </si>
  <si>
    <t>IlluminaSubmissionForm!$G102</t>
  </si>
  <si>
    <t>IlluminaSubmissionForm!$G103</t>
  </si>
  <si>
    <t>IlluminaSubmissionForm!$G104</t>
  </si>
  <si>
    <t>IlluminaSubmissionForm!$G105</t>
  </si>
  <si>
    <t>IlluminaSubmissionForm!$G106</t>
  </si>
  <si>
    <t>IlluminaSubmissionForm!$G107</t>
  </si>
  <si>
    <t>IlluminaSubmissionForm!$G108</t>
  </si>
  <si>
    <t>IlluminaSubmissionForm!$G109</t>
  </si>
  <si>
    <t>IlluminaSubmissionForm!$G110</t>
  </si>
  <si>
    <t>IlluminaSubmissionForm!$G111</t>
  </si>
  <si>
    <t>IlluminaSubmissionForm!$G112</t>
  </si>
  <si>
    <t>IlluminaSubmissionForm!$G113</t>
  </si>
  <si>
    <t>IlluminaSubmissionForm!$G114</t>
  </si>
  <si>
    <t>IlluminaSubmissionForm!$G115</t>
  </si>
  <si>
    <t>IlluminaSubmissionForm!$G116</t>
  </si>
  <si>
    <t>IlluminaSubmissionForm!$G117</t>
  </si>
  <si>
    <t>IlluminaSubmissionForm!$G118</t>
  </si>
  <si>
    <t>IlluminaSubmissionForm!$G119</t>
  </si>
  <si>
    <t>IlluminaSubmissionForm!$G120</t>
  </si>
  <si>
    <t>IlluminaSubmissionForm!$G121</t>
  </si>
  <si>
    <t>IlluminaSubmissionForm!$G122</t>
  </si>
  <si>
    <t>IlluminaSubmissionForm!$G123</t>
  </si>
  <si>
    <t>IlluminaSubmissionForm!$G124</t>
  </si>
  <si>
    <t>IlluminaSubmissionForm!$G125</t>
  </si>
  <si>
    <t>IlluminaSubmissionForm!$G126</t>
  </si>
  <si>
    <t>IlluminaSubmissionForm!$G127</t>
  </si>
  <si>
    <t>IlluminaSubmissionForm!$G128</t>
  </si>
  <si>
    <t>IlluminaSubmissionForm!$G129</t>
  </si>
  <si>
    <t>IlluminaSubmissionForm!$G130</t>
  </si>
  <si>
    <t>IlluminaSubmissionForm!$G131</t>
  </si>
  <si>
    <t>IlluminaSubmissionForm!$G132</t>
  </si>
  <si>
    <t>IlluminaSubmissionForm!$G133</t>
  </si>
  <si>
    <t>IlluminaSubmissionForm!$G134</t>
  </si>
  <si>
    <t>IlluminaSubmissionForm!$G135</t>
  </si>
  <si>
    <t>IlluminaSubmissionForm!$G136</t>
  </si>
  <si>
    <t>IlluminaSubmissionForm!$G137</t>
  </si>
  <si>
    <t>IlluminaSubmissionForm!$G138</t>
  </si>
  <si>
    <t>IlluminaSubmissionForm!$G139</t>
  </si>
  <si>
    <t>IlluminaSubmissionForm!$G140</t>
  </si>
  <si>
    <t>IlluminaSubmissionForm!$G141</t>
  </si>
  <si>
    <t>IlluminaSubmissionForm!$G142</t>
  </si>
  <si>
    <t>IlluminaSubmissionForm!$G143</t>
  </si>
  <si>
    <t>IlluminaSubmissionForm!$G144</t>
  </si>
  <si>
    <t>IlluminaSubmissionForm!$G145</t>
  </si>
  <si>
    <t>IlluminaSubmissionForm!$G146</t>
  </si>
  <si>
    <t>IlluminaSubmissionForm!$G147</t>
  </si>
  <si>
    <t>IlluminaSubmissionForm!$G148</t>
  </si>
  <si>
    <t>IlluminaSubmissionForm!$G149</t>
  </si>
  <si>
    <t>UDF/Library Type</t>
  </si>
  <si>
    <t>Sample/Reagent Label</t>
  </si>
  <si>
    <t>• Please enter your expected Library Size in bp</t>
  </si>
  <si>
    <t>Pool #1 Information</t>
  </si>
  <si>
    <t>Pool #2 Information</t>
  </si>
  <si>
    <t>Pool #3 Information</t>
  </si>
  <si>
    <t>Pool #4 Information</t>
  </si>
  <si>
    <t>Pool Name</t>
  </si>
  <si>
    <t>Pool Conc (ng/µl)</t>
  </si>
  <si>
    <t>Pool Volume (µl)</t>
  </si>
  <si>
    <t>Pool Buffer</t>
  </si>
  <si>
    <t>UDF/Prepooled</t>
  </si>
  <si>
    <t>IlluminaSubmissionForm!$H54</t>
  </si>
  <si>
    <t>IlluminaSubmissionForm!$H55</t>
  </si>
  <si>
    <t>IlluminaSubmissionForm!$H56</t>
  </si>
  <si>
    <t>IlluminaSubmissionForm!$H57</t>
  </si>
  <si>
    <t>IlluminaSubmissionForm!$H58</t>
  </si>
  <si>
    <t>IlluminaSubmissionForm!$H59</t>
  </si>
  <si>
    <t>IlluminaSubmissionForm!$H60</t>
  </si>
  <si>
    <t>IlluminaSubmissionForm!$H61</t>
  </si>
  <si>
    <t>IlluminaSubmissionForm!$H62</t>
  </si>
  <si>
    <t>IlluminaSubmissionForm!$H63</t>
  </si>
  <si>
    <t>IlluminaSubmissionForm!$H64</t>
  </si>
  <si>
    <t>IlluminaSubmissionForm!$H65</t>
  </si>
  <si>
    <t>IlluminaSubmissionForm!$H66</t>
  </si>
  <si>
    <t>IlluminaSubmissionForm!$H67</t>
  </si>
  <si>
    <t>IlluminaSubmissionForm!$H68</t>
  </si>
  <si>
    <t>IlluminaSubmissionForm!$H69</t>
  </si>
  <si>
    <t>IlluminaSubmissionForm!$H70</t>
  </si>
  <si>
    <t>IlluminaSubmissionForm!$H71</t>
  </si>
  <si>
    <t>IlluminaSubmissionForm!$H72</t>
  </si>
  <si>
    <t>IlluminaSubmissionForm!$H73</t>
  </si>
  <si>
    <t>IlluminaSubmissionForm!$H74</t>
  </si>
  <si>
    <t>IlluminaSubmissionForm!$H75</t>
  </si>
  <si>
    <t>IlluminaSubmissionForm!$H76</t>
  </si>
  <si>
    <t>IlluminaSubmissionForm!$H77</t>
  </si>
  <si>
    <t>IlluminaSubmissionForm!$H78</t>
  </si>
  <si>
    <t>IlluminaSubmissionForm!$H79</t>
  </si>
  <si>
    <t>IlluminaSubmissionForm!$H80</t>
  </si>
  <si>
    <t>IlluminaSubmissionForm!$H81</t>
  </si>
  <si>
    <t>IlluminaSubmissionForm!$H82</t>
  </si>
  <si>
    <t>IlluminaSubmissionForm!$H83</t>
  </si>
  <si>
    <t>IlluminaSubmissionForm!$H84</t>
  </si>
  <si>
    <t>IlluminaSubmissionForm!$H85</t>
  </si>
  <si>
    <t>IlluminaSubmissionForm!$H86</t>
  </si>
  <si>
    <t>IlluminaSubmissionForm!$H87</t>
  </si>
  <si>
    <t>IlluminaSubmissionForm!$H88</t>
  </si>
  <si>
    <t>IlluminaSubmissionForm!$H89</t>
  </si>
  <si>
    <t>IlluminaSubmissionForm!$H90</t>
  </si>
  <si>
    <t>IlluminaSubmissionForm!$H91</t>
  </si>
  <si>
    <t>IlluminaSubmissionForm!$H92</t>
  </si>
  <si>
    <t>IlluminaSubmissionForm!$H93</t>
  </si>
  <si>
    <t>IlluminaSubmissionForm!$H94</t>
  </si>
  <si>
    <t>IlluminaSubmissionForm!$H95</t>
  </si>
  <si>
    <t>IlluminaSubmissionForm!$H96</t>
  </si>
  <si>
    <t>IlluminaSubmissionForm!$H97</t>
  </si>
  <si>
    <t>IlluminaSubmissionForm!$H98</t>
  </si>
  <si>
    <t>IlluminaSubmissionForm!$H99</t>
  </si>
  <si>
    <t>IlluminaSubmissionForm!$H100</t>
  </si>
  <si>
    <t>IlluminaSubmissionForm!$H101</t>
  </si>
  <si>
    <t>IlluminaSubmissionForm!$H102</t>
  </si>
  <si>
    <t>IlluminaSubmissionForm!$H103</t>
  </si>
  <si>
    <t>IlluminaSubmissionForm!$H104</t>
  </si>
  <si>
    <t>IlluminaSubmissionForm!$H105</t>
  </si>
  <si>
    <t>IlluminaSubmissionForm!$H106</t>
  </si>
  <si>
    <t>IlluminaSubmissionForm!$H107</t>
  </si>
  <si>
    <t>IlluminaSubmissionForm!$H108</t>
  </si>
  <si>
    <t>IlluminaSubmissionForm!$H109</t>
  </si>
  <si>
    <t>IlluminaSubmissionForm!$H110</t>
  </si>
  <si>
    <t>IlluminaSubmissionForm!$H111</t>
  </si>
  <si>
    <t>IlluminaSubmissionForm!$H112</t>
  </si>
  <si>
    <t>IlluminaSubmissionForm!$H113</t>
  </si>
  <si>
    <t>IlluminaSubmissionForm!$H114</t>
  </si>
  <si>
    <t>IlluminaSubmissionForm!$H115</t>
  </si>
  <si>
    <t>IlluminaSubmissionForm!$H116</t>
  </si>
  <si>
    <t>IlluminaSubmissionForm!$H117</t>
  </si>
  <si>
    <t>IlluminaSubmissionForm!$H118</t>
  </si>
  <si>
    <t>IlluminaSubmissionForm!$H119</t>
  </si>
  <si>
    <t>IlluminaSubmissionForm!$H120</t>
  </si>
  <si>
    <t>IlluminaSubmissionForm!$H121</t>
  </si>
  <si>
    <t>IlluminaSubmissionForm!$H122</t>
  </si>
  <si>
    <t>IlluminaSubmissionForm!$H123</t>
  </si>
  <si>
    <t>IlluminaSubmissionForm!$H124</t>
  </si>
  <si>
    <t>IlluminaSubmissionForm!$H125</t>
  </si>
  <si>
    <t>IlluminaSubmissionForm!$H126</t>
  </si>
  <si>
    <t>IlluminaSubmissionForm!$H127</t>
  </si>
  <si>
    <t>IlluminaSubmissionForm!$H128</t>
  </si>
  <si>
    <t>IlluminaSubmissionForm!$H129</t>
  </si>
  <si>
    <t>IlluminaSubmissionForm!$H130</t>
  </si>
  <si>
    <t>IlluminaSubmissionForm!$H131</t>
  </si>
  <si>
    <t>IlluminaSubmissionForm!$H132</t>
  </si>
  <si>
    <t>IlluminaSubmissionForm!$H133</t>
  </si>
  <si>
    <t>IlluminaSubmissionForm!$H134</t>
  </si>
  <si>
    <t>IlluminaSubmissionForm!$H135</t>
  </si>
  <si>
    <t>IlluminaSubmissionForm!$H136</t>
  </si>
  <si>
    <t>IlluminaSubmissionForm!$H137</t>
  </si>
  <si>
    <t>IlluminaSubmissionForm!$H138</t>
  </si>
  <si>
    <t>IlluminaSubmissionForm!$H139</t>
  </si>
  <si>
    <t>IlluminaSubmissionForm!$H140</t>
  </si>
  <si>
    <t>IlluminaSubmissionForm!$H141</t>
  </si>
  <si>
    <t>IlluminaSubmissionForm!$H142</t>
  </si>
  <si>
    <t>IlluminaSubmissionForm!$H143</t>
  </si>
  <si>
    <t>IlluminaSubmissionForm!$H144</t>
  </si>
  <si>
    <t>IlluminaSubmissionForm!$H145</t>
  </si>
  <si>
    <t>IlluminaSubmissionForm!$H146</t>
  </si>
  <si>
    <t>IlluminaSubmissionForm!$H147</t>
  </si>
  <si>
    <t>IlluminaSubmissionForm!$H148</t>
  </si>
  <si>
    <t>IlluminaSubmissionForm!$H149</t>
  </si>
  <si>
    <t>IlluminaSubmissionForm!$K54</t>
  </si>
  <si>
    <t>IlluminaSubmissionForm!$K55</t>
  </si>
  <si>
    <t>IlluminaSubmissionForm!$K56</t>
  </si>
  <si>
    <t>IlluminaSubmissionForm!$K57</t>
  </si>
  <si>
    <t>IlluminaSubmissionForm!$K58</t>
  </si>
  <si>
    <t>IlluminaSubmissionForm!$K59</t>
  </si>
  <si>
    <t>IlluminaSubmissionForm!$K60</t>
  </si>
  <si>
    <t>IlluminaSubmissionForm!$K61</t>
  </si>
  <si>
    <t>IlluminaSubmissionForm!$K62</t>
  </si>
  <si>
    <t>IlluminaSubmissionForm!$K63</t>
  </si>
  <si>
    <t>IlluminaSubmissionForm!$K64</t>
  </si>
  <si>
    <t>IlluminaSubmissionForm!$K65</t>
  </si>
  <si>
    <t>IlluminaSubmissionForm!$K66</t>
  </si>
  <si>
    <t>IlluminaSubmissionForm!$K67</t>
  </si>
  <si>
    <t>IlluminaSubmissionForm!$K68</t>
  </si>
  <si>
    <t>IlluminaSubmissionForm!$K69</t>
  </si>
  <si>
    <t>IlluminaSubmissionForm!$K70</t>
  </si>
  <si>
    <t>IlluminaSubmissionForm!$K71</t>
  </si>
  <si>
    <t>IlluminaSubmissionForm!$K72</t>
  </si>
  <si>
    <t>IlluminaSubmissionForm!$K73</t>
  </si>
  <si>
    <t>IlluminaSubmissionForm!$K74</t>
  </si>
  <si>
    <t>IlluminaSubmissionForm!$K75</t>
  </si>
  <si>
    <t>IlluminaSubmissionForm!$K76</t>
  </si>
  <si>
    <t>IlluminaSubmissionForm!$K77</t>
  </si>
  <si>
    <t>IlluminaSubmissionForm!$K78</t>
  </si>
  <si>
    <t>IlluminaSubmissionForm!$K79</t>
  </si>
  <si>
    <t>IlluminaSubmissionForm!$K80</t>
  </si>
  <si>
    <t>IlluminaSubmissionForm!$K81</t>
  </si>
  <si>
    <t>IlluminaSubmissionForm!$K82</t>
  </si>
  <si>
    <t>IlluminaSubmissionForm!$K83</t>
  </si>
  <si>
    <t>IlluminaSubmissionForm!$K84</t>
  </si>
  <si>
    <t>IlluminaSubmissionForm!$K85</t>
  </si>
  <si>
    <t>IlluminaSubmissionForm!$K86</t>
  </si>
  <si>
    <t>IlluminaSubmissionForm!$K87</t>
  </si>
  <si>
    <t>IlluminaSubmissionForm!$K88</t>
  </si>
  <si>
    <t>IlluminaSubmissionForm!$K89</t>
  </si>
  <si>
    <t>IlluminaSubmissionForm!$K90</t>
  </si>
  <si>
    <t>IlluminaSubmissionForm!$K91</t>
  </si>
  <si>
    <t>IlluminaSubmissionForm!$K92</t>
  </si>
  <si>
    <t>IlluminaSubmissionForm!$K93</t>
  </si>
  <si>
    <t>IlluminaSubmissionForm!$K94</t>
  </si>
  <si>
    <t>IlluminaSubmissionForm!$K95</t>
  </si>
  <si>
    <t>IlluminaSubmissionForm!$K96</t>
  </si>
  <si>
    <t>IlluminaSubmissionForm!$K97</t>
  </si>
  <si>
    <t>IlluminaSubmissionForm!$K98</t>
  </si>
  <si>
    <t>IlluminaSubmissionForm!$K99</t>
  </si>
  <si>
    <t>IlluminaSubmissionForm!$K100</t>
  </si>
  <si>
    <t>IlluminaSubmissionForm!$K101</t>
  </si>
  <si>
    <t>IlluminaSubmissionForm!$K102</t>
  </si>
  <si>
    <t>IlluminaSubmissionForm!$K103</t>
  </si>
  <si>
    <t>IlluminaSubmissionForm!$K104</t>
  </si>
  <si>
    <t>IlluminaSubmissionForm!$K105</t>
  </si>
  <si>
    <t>IlluminaSubmissionForm!$K106</t>
  </si>
  <si>
    <t>IlluminaSubmissionForm!$K107</t>
  </si>
  <si>
    <t>IlluminaSubmissionForm!$K108</t>
  </si>
  <si>
    <t>IlluminaSubmissionForm!$K109</t>
  </si>
  <si>
    <t>IlluminaSubmissionForm!$K110</t>
  </si>
  <si>
    <t>IlluminaSubmissionForm!$K111</t>
  </si>
  <si>
    <t>IlluminaSubmissionForm!$K112</t>
  </si>
  <si>
    <t>IlluminaSubmissionForm!$K113</t>
  </si>
  <si>
    <t>IlluminaSubmissionForm!$K114</t>
  </si>
  <si>
    <t>IlluminaSubmissionForm!$K115</t>
  </si>
  <si>
    <t>IlluminaSubmissionForm!$K116</t>
  </si>
  <si>
    <t>IlluminaSubmissionForm!$K117</t>
  </si>
  <si>
    <t>IlluminaSubmissionForm!$K118</t>
  </si>
  <si>
    <t>IlluminaSubmissionForm!$K119</t>
  </si>
  <si>
    <t>IlluminaSubmissionForm!$K120</t>
  </si>
  <si>
    <t>IlluminaSubmissionForm!$K121</t>
  </si>
  <si>
    <t>IlluminaSubmissionForm!$K122</t>
  </si>
  <si>
    <t>IlluminaSubmissionForm!$K123</t>
  </si>
  <si>
    <t>IlluminaSubmissionForm!$K124</t>
  </si>
  <si>
    <t>IlluminaSubmissionForm!$K125</t>
  </si>
  <si>
    <t>IlluminaSubmissionForm!$K126</t>
  </si>
  <si>
    <t>IlluminaSubmissionForm!$K127</t>
  </si>
  <si>
    <t>IlluminaSubmissionForm!$K128</t>
  </si>
  <si>
    <t>IlluminaSubmissionForm!$K129</t>
  </si>
  <si>
    <t>IlluminaSubmissionForm!$K130</t>
  </si>
  <si>
    <t>IlluminaSubmissionForm!$K131</t>
  </si>
  <si>
    <t>IlluminaSubmissionForm!$K132</t>
  </si>
  <si>
    <t>IlluminaSubmissionForm!$K133</t>
  </si>
  <si>
    <t>IlluminaSubmissionForm!$K134</t>
  </si>
  <si>
    <t>IlluminaSubmissionForm!$K135</t>
  </si>
  <si>
    <t>IlluminaSubmissionForm!$K136</t>
  </si>
  <si>
    <t>IlluminaSubmissionForm!$K137</t>
  </si>
  <si>
    <t>IlluminaSubmissionForm!$K138</t>
  </si>
  <si>
    <t>IlluminaSubmissionForm!$K139</t>
  </si>
  <si>
    <t>IlluminaSubmissionForm!$K140</t>
  </si>
  <si>
    <t>IlluminaSubmissionForm!$K141</t>
  </si>
  <si>
    <t>IlluminaSubmissionForm!$K142</t>
  </si>
  <si>
    <t>IlluminaSubmissionForm!$K143</t>
  </si>
  <si>
    <t>IlluminaSubmissionForm!$K144</t>
  </si>
  <si>
    <t>IlluminaSubmissionForm!$K145</t>
  </si>
  <si>
    <t>IlluminaSubmissionForm!$K146</t>
  </si>
  <si>
    <t>IlluminaSubmissionForm!$K147</t>
  </si>
  <si>
    <t>IlluminaSubmissionForm!$K148</t>
  </si>
  <si>
    <t>IlluminaSubmissionForm!$K149</t>
  </si>
  <si>
    <t>IlluminaSubmissionForm!$L54</t>
  </si>
  <si>
    <t>IlluminaSubmissionForm!$L55</t>
  </si>
  <si>
    <t>IlluminaSubmissionForm!$L56</t>
  </si>
  <si>
    <t>IlluminaSubmissionForm!$L57</t>
  </si>
  <si>
    <t>IlluminaSubmissionForm!$L58</t>
  </si>
  <si>
    <t>IlluminaSubmissionForm!$L59</t>
  </si>
  <si>
    <t>IlluminaSubmissionForm!$L60</t>
  </si>
  <si>
    <t>IlluminaSubmissionForm!$L61</t>
  </si>
  <si>
    <t>IlluminaSubmissionForm!$L62</t>
  </si>
  <si>
    <t>IlluminaSubmissionForm!$L63</t>
  </si>
  <si>
    <t>IlluminaSubmissionForm!$L64</t>
  </si>
  <si>
    <t>IlluminaSubmissionForm!$L65</t>
  </si>
  <si>
    <t>IlluminaSubmissionForm!$L66</t>
  </si>
  <si>
    <t>IlluminaSubmissionForm!$L67</t>
  </si>
  <si>
    <t>IlluminaSubmissionForm!$L68</t>
  </si>
  <si>
    <t>IlluminaSubmissionForm!$L69</t>
  </si>
  <si>
    <t>IlluminaSubmissionForm!$L70</t>
  </si>
  <si>
    <t>IlluminaSubmissionForm!$L71</t>
  </si>
  <si>
    <t>IlluminaSubmissionForm!$L72</t>
  </si>
  <si>
    <t>IlluminaSubmissionForm!$L73</t>
  </si>
  <si>
    <t>IlluminaSubmissionForm!$L74</t>
  </si>
  <si>
    <t>IlluminaSubmissionForm!$L75</t>
  </si>
  <si>
    <t>IlluminaSubmissionForm!$L76</t>
  </si>
  <si>
    <t>IlluminaSubmissionForm!$L77</t>
  </si>
  <si>
    <t>IlluminaSubmissionForm!$L78</t>
  </si>
  <si>
    <t>IlluminaSubmissionForm!$L79</t>
  </si>
  <si>
    <t>IlluminaSubmissionForm!$L80</t>
  </si>
  <si>
    <t>IlluminaSubmissionForm!$L81</t>
  </si>
  <si>
    <t>IlluminaSubmissionForm!$L82</t>
  </si>
  <si>
    <t>IlluminaSubmissionForm!$L83</t>
  </si>
  <si>
    <t>IlluminaSubmissionForm!$L84</t>
  </si>
  <si>
    <t>IlluminaSubmissionForm!$L85</t>
  </si>
  <si>
    <t>IlluminaSubmissionForm!$L86</t>
  </si>
  <si>
    <t>IlluminaSubmissionForm!$L87</t>
  </si>
  <si>
    <t>IlluminaSubmissionForm!$L88</t>
  </si>
  <si>
    <t>IlluminaSubmissionForm!$L89</t>
  </si>
  <si>
    <t>IlluminaSubmissionForm!$L90</t>
  </si>
  <si>
    <t>IlluminaSubmissionForm!$L91</t>
  </si>
  <si>
    <t>IlluminaSubmissionForm!$L92</t>
  </si>
  <si>
    <t>IlluminaSubmissionForm!$L93</t>
  </si>
  <si>
    <t>IlluminaSubmissionForm!$L94</t>
  </si>
  <si>
    <t>IlluminaSubmissionForm!$L95</t>
  </si>
  <si>
    <t>IlluminaSubmissionForm!$L96</t>
  </si>
  <si>
    <t>IlluminaSubmissionForm!$L97</t>
  </si>
  <si>
    <t>IlluminaSubmissionForm!$L98</t>
  </si>
  <si>
    <t>IlluminaSubmissionForm!$L99</t>
  </si>
  <si>
    <t>IlluminaSubmissionForm!$L100</t>
  </si>
  <si>
    <t>IlluminaSubmissionForm!$L101</t>
  </si>
  <si>
    <t>IlluminaSubmissionForm!$L102</t>
  </si>
  <si>
    <t>IlluminaSubmissionForm!$L103</t>
  </si>
  <si>
    <t>IlluminaSubmissionForm!$L104</t>
  </si>
  <si>
    <t>IlluminaSubmissionForm!$L105</t>
  </si>
  <si>
    <t>IlluminaSubmissionForm!$L106</t>
  </si>
  <si>
    <t>IlluminaSubmissionForm!$L107</t>
  </si>
  <si>
    <t>IlluminaSubmissionForm!$L108</t>
  </si>
  <si>
    <t>IlluminaSubmissionForm!$L109</t>
  </si>
  <si>
    <t>IlluminaSubmissionForm!$L110</t>
  </si>
  <si>
    <t>IlluminaSubmissionForm!$L111</t>
  </si>
  <si>
    <t>IlluminaSubmissionForm!$L112</t>
  </si>
  <si>
    <t>IlluminaSubmissionForm!$L113</t>
  </si>
  <si>
    <t>IlluminaSubmissionForm!$L114</t>
  </si>
  <si>
    <t>IlluminaSubmissionForm!$L115</t>
  </si>
  <si>
    <t>IlluminaSubmissionForm!$L116</t>
  </si>
  <si>
    <t>IlluminaSubmissionForm!$L117</t>
  </si>
  <si>
    <t>IlluminaSubmissionForm!$L118</t>
  </si>
  <si>
    <t>IlluminaSubmissionForm!$L119</t>
  </si>
  <si>
    <t>IlluminaSubmissionForm!$L120</t>
  </si>
  <si>
    <t>IlluminaSubmissionForm!$L121</t>
  </si>
  <si>
    <t>IlluminaSubmissionForm!$L122</t>
  </si>
  <si>
    <t>IlluminaSubmissionForm!$L123</t>
  </si>
  <si>
    <t>IlluminaSubmissionForm!$L124</t>
  </si>
  <si>
    <t>IlluminaSubmissionForm!$L125</t>
  </si>
  <si>
    <t>IlluminaSubmissionForm!$L126</t>
  </si>
  <si>
    <t>IlluminaSubmissionForm!$L127</t>
  </si>
  <si>
    <t>IlluminaSubmissionForm!$L128</t>
  </si>
  <si>
    <t>IlluminaSubmissionForm!$L129</t>
  </si>
  <si>
    <t>IlluminaSubmissionForm!$L130</t>
  </si>
  <si>
    <t>IlluminaSubmissionForm!$L131</t>
  </si>
  <si>
    <t>IlluminaSubmissionForm!$L132</t>
  </si>
  <si>
    <t>IlluminaSubmissionForm!$L133</t>
  </si>
  <si>
    <t>IlluminaSubmissionForm!$L134</t>
  </si>
  <si>
    <t>IlluminaSubmissionForm!$L135</t>
  </si>
  <si>
    <t>IlluminaSubmissionForm!$L136</t>
  </si>
  <si>
    <t>IlluminaSubmissionForm!$L137</t>
  </si>
  <si>
    <t>IlluminaSubmissionForm!$L138</t>
  </si>
  <si>
    <t>IlluminaSubmissionForm!$L139</t>
  </si>
  <si>
    <t>IlluminaSubmissionForm!$L140</t>
  </si>
  <si>
    <t>IlluminaSubmissionForm!$L141</t>
  </si>
  <si>
    <t>IlluminaSubmissionForm!$L142</t>
  </si>
  <si>
    <t>IlluminaSubmissionForm!$L143</t>
  </si>
  <si>
    <t>IlluminaSubmissionForm!$L144</t>
  </si>
  <si>
    <t>IlluminaSubmissionForm!$L145</t>
  </si>
  <si>
    <t>IlluminaSubmissionForm!$L146</t>
  </si>
  <si>
    <t>IlluminaSubmissionForm!$L147</t>
  </si>
  <si>
    <t>IlluminaSubmissionForm!$L148</t>
  </si>
  <si>
    <t>IlluminaSubmissionForm!$L149</t>
  </si>
  <si>
    <t>IlluminaSubmissionForm!$O54</t>
  </si>
  <si>
    <t>IlluminaSubmissionForm!$O55</t>
  </si>
  <si>
    <t>IlluminaSubmissionForm!$O56</t>
  </si>
  <si>
    <t>IlluminaSubmissionForm!$O57</t>
  </si>
  <si>
    <t>IlluminaSubmissionForm!$O58</t>
  </si>
  <si>
    <t>IlluminaSubmissionForm!$O59</t>
  </si>
  <si>
    <t>IlluminaSubmissionForm!$O60</t>
  </si>
  <si>
    <t>IlluminaSubmissionForm!$O61</t>
  </si>
  <si>
    <t>IlluminaSubmissionForm!$O62</t>
  </si>
  <si>
    <t>IlluminaSubmissionForm!$O63</t>
  </si>
  <si>
    <t>IlluminaSubmissionForm!$O64</t>
  </si>
  <si>
    <t>IlluminaSubmissionForm!$O65</t>
  </si>
  <si>
    <t>IlluminaSubmissionForm!$O66</t>
  </si>
  <si>
    <t>IlluminaSubmissionForm!$O67</t>
  </si>
  <si>
    <t>IlluminaSubmissionForm!$O68</t>
  </si>
  <si>
    <t>IlluminaSubmissionForm!$O69</t>
  </si>
  <si>
    <t>IlluminaSubmissionForm!$O70</t>
  </si>
  <si>
    <t>IlluminaSubmissionForm!$O71</t>
  </si>
  <si>
    <t>IlluminaSubmissionForm!$O72</t>
  </si>
  <si>
    <t>IlluminaSubmissionForm!$O73</t>
  </si>
  <si>
    <t>IlluminaSubmissionForm!$O74</t>
  </si>
  <si>
    <t>IlluminaSubmissionForm!$O75</t>
  </si>
  <si>
    <t>IlluminaSubmissionForm!$O76</t>
  </si>
  <si>
    <t>IlluminaSubmissionForm!$O77</t>
  </si>
  <si>
    <t>IlluminaSubmissionForm!$O78</t>
  </si>
  <si>
    <t>IlluminaSubmissionForm!$O79</t>
  </si>
  <si>
    <t>IlluminaSubmissionForm!$O80</t>
  </si>
  <si>
    <t>IlluminaSubmissionForm!$O81</t>
  </si>
  <si>
    <t>IlluminaSubmissionForm!$O82</t>
  </si>
  <si>
    <t>IlluminaSubmissionForm!$O83</t>
  </si>
  <si>
    <t>IlluminaSubmissionForm!$O84</t>
  </si>
  <si>
    <t>IlluminaSubmissionForm!$O85</t>
  </si>
  <si>
    <t>IlluminaSubmissionForm!$O86</t>
  </si>
  <si>
    <t>IlluminaSubmissionForm!$O87</t>
  </si>
  <si>
    <t>IlluminaSubmissionForm!$O88</t>
  </si>
  <si>
    <t>IlluminaSubmissionForm!$O89</t>
  </si>
  <si>
    <t>IlluminaSubmissionForm!$O90</t>
  </si>
  <si>
    <t>IlluminaSubmissionForm!$O91</t>
  </si>
  <si>
    <t>IlluminaSubmissionForm!$O92</t>
  </si>
  <si>
    <t>IlluminaSubmissionForm!$O93</t>
  </si>
  <si>
    <t>IlluminaSubmissionForm!$O94</t>
  </si>
  <si>
    <t>IlluminaSubmissionForm!$O95</t>
  </si>
  <si>
    <t>IlluminaSubmissionForm!$O96</t>
  </si>
  <si>
    <t>IlluminaSubmissionForm!$O97</t>
  </si>
  <si>
    <t>IlluminaSubmissionForm!$O98</t>
  </si>
  <si>
    <t>IlluminaSubmissionForm!$O99</t>
  </si>
  <si>
    <t>IlluminaSubmissionForm!$O100</t>
  </si>
  <si>
    <t>IlluminaSubmissionForm!$O101</t>
  </si>
  <si>
    <t>IlluminaSubmissionForm!$O102</t>
  </si>
  <si>
    <t>IlluminaSubmissionForm!$O103</t>
  </si>
  <si>
    <t>IlluminaSubmissionForm!$O104</t>
  </si>
  <si>
    <t>IlluminaSubmissionForm!$O105</t>
  </si>
  <si>
    <t>IlluminaSubmissionForm!$O106</t>
  </si>
  <si>
    <t>IlluminaSubmissionForm!$O107</t>
  </si>
  <si>
    <t>IlluminaSubmissionForm!$O108</t>
  </si>
  <si>
    <t>IlluminaSubmissionForm!$O109</t>
  </si>
  <si>
    <t>IlluminaSubmissionForm!$O110</t>
  </si>
  <si>
    <t>IlluminaSubmissionForm!$O111</t>
  </si>
  <si>
    <t>IlluminaSubmissionForm!$O112</t>
  </si>
  <si>
    <t>IlluminaSubmissionForm!$O113</t>
  </si>
  <si>
    <t>IlluminaSubmissionForm!$O114</t>
  </si>
  <si>
    <t>IlluminaSubmissionForm!$O115</t>
  </si>
  <si>
    <t>IlluminaSubmissionForm!$O116</t>
  </si>
  <si>
    <t>IlluminaSubmissionForm!$O117</t>
  </si>
  <si>
    <t>IlluminaSubmissionForm!$O118</t>
  </si>
  <si>
    <t>IlluminaSubmissionForm!$O119</t>
  </si>
  <si>
    <t>IlluminaSubmissionForm!$O120</t>
  </si>
  <si>
    <t>IlluminaSubmissionForm!$O121</t>
  </si>
  <si>
    <t>IlluminaSubmissionForm!$O122</t>
  </si>
  <si>
    <t>IlluminaSubmissionForm!$O123</t>
  </si>
  <si>
    <t>IlluminaSubmissionForm!$O124</t>
  </si>
  <si>
    <t>IlluminaSubmissionForm!$O125</t>
  </si>
  <si>
    <t>IlluminaSubmissionForm!$O126</t>
  </si>
  <si>
    <t>IlluminaSubmissionForm!$O127</t>
  </si>
  <si>
    <t>IlluminaSubmissionForm!$O128</t>
  </si>
  <si>
    <t>IlluminaSubmissionForm!$O129</t>
  </si>
  <si>
    <t>IlluminaSubmissionForm!$O130</t>
  </si>
  <si>
    <t>IlluminaSubmissionForm!$O131</t>
  </si>
  <si>
    <t>IlluminaSubmissionForm!$O132</t>
  </si>
  <si>
    <t>IlluminaSubmissionForm!$O133</t>
  </si>
  <si>
    <t>IlluminaSubmissionForm!$O134</t>
  </si>
  <si>
    <t>IlluminaSubmissionForm!$O135</t>
  </si>
  <si>
    <t>IlluminaSubmissionForm!$O136</t>
  </si>
  <si>
    <t>IlluminaSubmissionForm!$O137</t>
  </si>
  <si>
    <t>IlluminaSubmissionForm!$O138</t>
  </si>
  <si>
    <t>IlluminaSubmissionForm!$O139</t>
  </si>
  <si>
    <t>IlluminaSubmissionForm!$O140</t>
  </si>
  <si>
    <t>IlluminaSubmissionForm!$O141</t>
  </si>
  <si>
    <t>IlluminaSubmissionForm!$O142</t>
  </si>
  <si>
    <t>IlluminaSubmissionForm!$O143</t>
  </si>
  <si>
    <t>IlluminaSubmissionForm!$O144</t>
  </si>
  <si>
    <t>IlluminaSubmissionForm!$O145</t>
  </si>
  <si>
    <t>IlluminaSubmissionForm!$O146</t>
  </si>
  <si>
    <t>IlluminaSubmissionForm!$O147</t>
  </si>
  <si>
    <t>IlluminaSubmissionForm!$O148</t>
  </si>
  <si>
    <t>IlluminaSubmissionForm!$O149</t>
  </si>
  <si>
    <t>IlluminaSubmissionForm!$P54</t>
  </si>
  <si>
    <t>IlluminaSubmissionForm!$P55</t>
  </si>
  <si>
    <t>IlluminaSubmissionForm!$P56</t>
  </si>
  <si>
    <t>IlluminaSubmissionForm!$P57</t>
  </si>
  <si>
    <t>IlluminaSubmissionForm!$P58</t>
  </si>
  <si>
    <t>IlluminaSubmissionForm!$P59</t>
  </si>
  <si>
    <t>IlluminaSubmissionForm!$P60</t>
  </si>
  <si>
    <t>IlluminaSubmissionForm!$P61</t>
  </si>
  <si>
    <t>IlluminaSubmissionForm!$P62</t>
  </si>
  <si>
    <t>IlluminaSubmissionForm!$P63</t>
  </si>
  <si>
    <t>IlluminaSubmissionForm!$P64</t>
  </si>
  <si>
    <t>IlluminaSubmissionForm!$P65</t>
  </si>
  <si>
    <t>IlluminaSubmissionForm!$P66</t>
  </si>
  <si>
    <t>IlluminaSubmissionForm!$P67</t>
  </si>
  <si>
    <t>IlluminaSubmissionForm!$P68</t>
  </si>
  <si>
    <t>IlluminaSubmissionForm!$P69</t>
  </si>
  <si>
    <t>IlluminaSubmissionForm!$P70</t>
  </si>
  <si>
    <t>IlluminaSubmissionForm!$P71</t>
  </si>
  <si>
    <t>IlluminaSubmissionForm!$P72</t>
  </si>
  <si>
    <t>IlluminaSubmissionForm!$P73</t>
  </si>
  <si>
    <t>IlluminaSubmissionForm!$P74</t>
  </si>
  <si>
    <t>IlluminaSubmissionForm!$P75</t>
  </si>
  <si>
    <t>IlluminaSubmissionForm!$P76</t>
  </si>
  <si>
    <t>IlluminaSubmissionForm!$P77</t>
  </si>
  <si>
    <t>IlluminaSubmissionForm!$P78</t>
  </si>
  <si>
    <t>IlluminaSubmissionForm!$P79</t>
  </si>
  <si>
    <t>IlluminaSubmissionForm!$P80</t>
  </si>
  <si>
    <t>IlluminaSubmissionForm!$P81</t>
  </si>
  <si>
    <t>IlluminaSubmissionForm!$P82</t>
  </si>
  <si>
    <t>IlluminaSubmissionForm!$P83</t>
  </si>
  <si>
    <t>IlluminaSubmissionForm!$P84</t>
  </si>
  <si>
    <t>IlluminaSubmissionForm!$P85</t>
  </si>
  <si>
    <t>IlluminaSubmissionForm!$P86</t>
  </si>
  <si>
    <t>IlluminaSubmissionForm!$P87</t>
  </si>
  <si>
    <t>IlluminaSubmissionForm!$P88</t>
  </si>
  <si>
    <t>IlluminaSubmissionForm!$P89</t>
  </si>
  <si>
    <t>IlluminaSubmissionForm!$P90</t>
  </si>
  <si>
    <t>IlluminaSubmissionForm!$P91</t>
  </si>
  <si>
    <t>IlluminaSubmissionForm!$P92</t>
  </si>
  <si>
    <t>IlluminaSubmissionForm!$P93</t>
  </si>
  <si>
    <t>IlluminaSubmissionForm!$P94</t>
  </si>
  <si>
    <t>IlluminaSubmissionForm!$P95</t>
  </si>
  <si>
    <t>IlluminaSubmissionForm!$P96</t>
  </si>
  <si>
    <t>IlluminaSubmissionForm!$P97</t>
  </si>
  <si>
    <t>IlluminaSubmissionForm!$P98</t>
  </si>
  <si>
    <t>IlluminaSubmissionForm!$P99</t>
  </si>
  <si>
    <t>IlluminaSubmissionForm!$P100</t>
  </si>
  <si>
    <t>IlluminaSubmissionForm!$P101</t>
  </si>
  <si>
    <t>IlluminaSubmissionForm!$P102</t>
  </si>
  <si>
    <t>IlluminaSubmissionForm!$P103</t>
  </si>
  <si>
    <t>IlluminaSubmissionForm!$P104</t>
  </si>
  <si>
    <t>IlluminaSubmissionForm!$P105</t>
  </si>
  <si>
    <t>IlluminaSubmissionForm!$P106</t>
  </si>
  <si>
    <t>IlluminaSubmissionForm!$P107</t>
  </si>
  <si>
    <t>IlluminaSubmissionForm!$P108</t>
  </si>
  <si>
    <t>IlluminaSubmissionForm!$P109</t>
  </si>
  <si>
    <t>IlluminaSubmissionForm!$P110</t>
  </si>
  <si>
    <t>IlluminaSubmissionForm!$P111</t>
  </si>
  <si>
    <t>IlluminaSubmissionForm!$P112</t>
  </si>
  <si>
    <t>IlluminaSubmissionForm!$P113</t>
  </si>
  <si>
    <t>IlluminaSubmissionForm!$P114</t>
  </si>
  <si>
    <t>IlluminaSubmissionForm!$P115</t>
  </si>
  <si>
    <t>IlluminaSubmissionForm!$P116</t>
  </si>
  <si>
    <t>IlluminaSubmissionForm!$P117</t>
  </si>
  <si>
    <t>IlluminaSubmissionForm!$P118</t>
  </si>
  <si>
    <t>IlluminaSubmissionForm!$P119</t>
  </si>
  <si>
    <t>IlluminaSubmissionForm!$P120</t>
  </si>
  <si>
    <t>IlluminaSubmissionForm!$P121</t>
  </si>
  <si>
    <t>IlluminaSubmissionForm!$P122</t>
  </si>
  <si>
    <t>IlluminaSubmissionForm!$P123</t>
  </si>
  <si>
    <t>IlluminaSubmissionForm!$P124</t>
  </si>
  <si>
    <t>IlluminaSubmissionForm!$P125</t>
  </si>
  <si>
    <t>IlluminaSubmissionForm!$P126</t>
  </si>
  <si>
    <t>IlluminaSubmissionForm!$P127</t>
  </si>
  <si>
    <t>IlluminaSubmissionForm!$P128</t>
  </si>
  <si>
    <t>IlluminaSubmissionForm!$P129</t>
  </si>
  <si>
    <t>IlluminaSubmissionForm!$P130</t>
  </si>
  <si>
    <t>IlluminaSubmissionForm!$P131</t>
  </si>
  <si>
    <t>IlluminaSubmissionForm!$P132</t>
  </si>
  <si>
    <t>IlluminaSubmissionForm!$P133</t>
  </si>
  <si>
    <t>IlluminaSubmissionForm!$P134</t>
  </si>
  <si>
    <t>IlluminaSubmissionForm!$P135</t>
  </si>
  <si>
    <t>IlluminaSubmissionForm!$P136</t>
  </si>
  <si>
    <t>IlluminaSubmissionForm!$P137</t>
  </si>
  <si>
    <t>IlluminaSubmissionForm!$P138</t>
  </si>
  <si>
    <t>IlluminaSubmissionForm!$P139</t>
  </si>
  <si>
    <t>IlluminaSubmissionForm!$P140</t>
  </si>
  <si>
    <t>IlluminaSubmissionForm!$P141</t>
  </si>
  <si>
    <t>IlluminaSubmissionForm!$P142</t>
  </si>
  <si>
    <t>IlluminaSubmissionForm!$P143</t>
  </si>
  <si>
    <t>IlluminaSubmissionForm!$P144</t>
  </si>
  <si>
    <t>IlluminaSubmissionForm!$P145</t>
  </si>
  <si>
    <t>IlluminaSubmissionForm!$P146</t>
  </si>
  <si>
    <t>IlluminaSubmissionForm!$P147</t>
  </si>
  <si>
    <t>IlluminaSubmissionForm!$P148</t>
  </si>
  <si>
    <t>IlluminaSubmissionForm!$P149</t>
  </si>
  <si>
    <t>IlluminaSubmissionForm!$C$50</t>
  </si>
  <si>
    <t>IlluminaSubmissionForm!$C$54:$C$149</t>
  </si>
  <si>
    <t>IlluminaSubmissionForm!$G$50</t>
  </si>
  <si>
    <t>IlluminaSubmissionForm!$G$54:$G$149</t>
  </si>
  <si>
    <t>IlluminaSubmissionForm!$K$50</t>
  </si>
  <si>
    <t>IlluminaSubmissionForm!$K$54:$K$149</t>
  </si>
  <si>
    <t>IlluminaSubmissionForm!$O$50</t>
  </si>
  <si>
    <t>IlluminaSubmissionForm!$O$54:$O$149</t>
  </si>
  <si>
    <t>UDF/Pool Name</t>
  </si>
  <si>
    <t>IlluminaSubmissionForm!$C$48</t>
  </si>
  <si>
    <t>IlluminaSubmissionForm!$G$48</t>
  </si>
  <si>
    <t>IlluminaSubmissionForm!$K$48</t>
  </si>
  <si>
    <t>IlluminaSubmissionForm!$O$48</t>
  </si>
  <si>
    <t>You may use this sheet to submit up to 4 pools. If you have more than 4 pools contact the MSU Genomics Core at gtsf@msu.edu</t>
  </si>
  <si>
    <t>• You must enter unique pool name(s) for each pool and these Pool Names must be CLEARLY WRITTEN on the tubes</t>
  </si>
  <si>
    <t>• These Sample Names must be CLEARLY WRITTEN on the tubes; if tube labels do not match sample names below your samples will be returned to you</t>
  </si>
  <si>
    <t>• There are 96 sample rows under each pool heading. If your pool(s) contains more than 96 samples continue listing sample names in the next set of columns and enter the same pool name as for the previous set</t>
  </si>
  <si>
    <t>• Select Library Type</t>
  </si>
  <si>
    <t>IlluminaSubmissionForm!$C$39</t>
  </si>
  <si>
    <r>
      <t xml:space="preserve">If you have questions about completing this submission form please contact the MSU Genomics Core at </t>
    </r>
    <r>
      <rPr>
        <sz val="14"/>
        <color rgb="FF0432FF"/>
        <rFont val="Lucida Grande"/>
        <family val="2"/>
      </rPr>
      <t>gtsf@msu.edu</t>
    </r>
  </si>
  <si>
    <r>
      <t xml:space="preserve">Once you have completed and saved this form log in to the MSU ClarityLIMS LabLink site </t>
    </r>
    <r>
      <rPr>
        <sz val="14"/>
        <color rgb="FF0432FF"/>
        <rFont val="Lucida Grande"/>
        <family val="2"/>
      </rPr>
      <t>http://msu.claritylims.com/lablink</t>
    </r>
  </si>
  <si>
    <t>Sample Submission Form
AVITI Sequencing</t>
  </si>
  <si>
    <t>Form version 20240830</t>
  </si>
  <si>
    <t>Instructions for completing the sample submission form. READ BEFORE COMPLETING FORM</t>
  </si>
  <si>
    <t>This form is used when submitting pools of submitter prepared DNA/RNA libraries for sequencing using the Element Biosciences AVITI instrument
                                  • Library pools must be submitted in 1.5 or 1.7ml tubes, clearly labeled using the Pool Name(s) listed in the table below</t>
  </si>
  <si>
    <t>#Flow cells requested</t>
  </si>
  <si>
    <t>Flow Cell Output</t>
  </si>
  <si>
    <t>AVITI</t>
  </si>
  <si>
    <t>• Confirm that you have measured your library concentrations using Biotium, Qubit or Picogreen assays (or other fluorometric method)</t>
  </si>
  <si>
    <t>• Sequencing instrument is AVITI (do not change)</t>
  </si>
  <si>
    <t>Checked by Biotium, Qubit, Picogreen?</t>
  </si>
  <si>
    <t>Flow Cell Capacity</t>
  </si>
  <si>
    <t xml:space="preserve">• Choose Sequencing Format and Read Length BEFORE selecting Flow Cell Capacity </t>
  </si>
  <si>
    <t>• Enter the total number of flow cells to use for sequencing each pool.</t>
  </si>
  <si>
    <t>Low Output</t>
  </si>
  <si>
    <t>Medium Output</t>
  </si>
  <si>
    <t>High Output</t>
  </si>
  <si>
    <t>Flow_Cells_Requested</t>
  </si>
  <si>
    <t>500 million reads (75 Gbp)</t>
  </si>
  <si>
    <t>1 billion reads (150 Gbp)</t>
  </si>
  <si>
    <t>250 million reads (75 Gbp)</t>
  </si>
  <si>
    <t>500 million reads (150 Gbp)</t>
  </si>
  <si>
    <t>100 million reads (60 Gbp)</t>
  </si>
  <si>
    <t>300 million reads (180 Gbp)</t>
  </si>
  <si>
    <t>Format_Length_Flow_Cell</t>
  </si>
  <si>
    <t>Flow_Cells_Request_Group</t>
  </si>
  <si>
    <t>Single_Read_150_Medium_Output</t>
  </si>
  <si>
    <t>Flow_Cells_Request_1</t>
  </si>
  <si>
    <t>Single_Read_150_High_Output</t>
  </si>
  <si>
    <t>Paired_End_Read_75_Medium_Output</t>
  </si>
  <si>
    <t>Paired_End_Read_75_High_Output</t>
  </si>
  <si>
    <t>Paired_End_Read_150_Low_Output</t>
  </si>
  <si>
    <t>Paired_End_Read_150_Medium_Output</t>
  </si>
  <si>
    <t>Paired_End_Read_150_High_Output</t>
  </si>
  <si>
    <t>Flow_Cells_Request_2</t>
  </si>
  <si>
    <t>Paired_End_Read_300_Medium_Output</t>
  </si>
  <si>
    <t>Paired_End_Read_300_High_Output</t>
  </si>
  <si>
    <t>Format_Length</t>
  </si>
  <si>
    <t>Flow_Cell_Group</t>
  </si>
  <si>
    <t>Single_Read_150</t>
  </si>
  <si>
    <t>Paired_End_Read_75</t>
  </si>
  <si>
    <t>Paired_End_Read_150</t>
  </si>
  <si>
    <t>Paired_End_Read_300</t>
  </si>
  <si>
    <t>Flow Cell Requests</t>
  </si>
  <si>
    <t>you must request whole flow cells</t>
  </si>
  <si>
    <r>
      <t xml:space="preserve">Use this form only when you are submitting prepooled libraries for NGS sequencing on the Element Biosciences </t>
    </r>
    <r>
      <rPr>
        <b/>
        <sz val="16"/>
        <color rgb="FFFF0000"/>
        <rFont val="Lucida Grande"/>
        <family val="2"/>
      </rPr>
      <t>AVITI</t>
    </r>
    <r>
      <rPr>
        <b/>
        <sz val="16"/>
        <color indexed="8"/>
        <rFont val="Lucida Grande"/>
        <family val="2"/>
      </rPr>
      <t>.
For other sample types or instruments please use the appropriate form</t>
    </r>
  </si>
  <si>
    <t>IlluminaSubmissionForm!$H$40</t>
  </si>
  <si>
    <t>IlluminaSubmissionForm!$H$41</t>
  </si>
  <si>
    <t>IlluminaSubmissionForm!$H$38</t>
  </si>
  <si>
    <t>IlluminaSubmissionForm!$H$39</t>
  </si>
  <si>
    <t>Single_Read_150_Medium_Output_No</t>
  </si>
  <si>
    <t>Single_Read_150_High_Output_No</t>
  </si>
  <si>
    <t>Paired_End_Read_75_Medium_Output_No</t>
  </si>
  <si>
    <t>Paired_End_Read_75_High_Output_No</t>
  </si>
  <si>
    <t>Paired_End_Read_150_Low_Output_No</t>
  </si>
  <si>
    <t>Paired_End_Read_150_Medium_Output_No</t>
  </si>
  <si>
    <t>Paired_End_Read_150_High_Output_No</t>
  </si>
  <si>
    <t>Paired_End_Read_300_Medium_Output_No</t>
  </si>
  <si>
    <t>Paired_End_Read_300_High_Output_No</t>
  </si>
  <si>
    <t>Single_Read_150_Medium_Output_Yes</t>
  </si>
  <si>
    <t>Single_Read_150_High_Output_Yes</t>
  </si>
  <si>
    <t>Paired_End_Read_75_Medium_Output_Yes</t>
  </si>
  <si>
    <t>Paired_End_Read_75_High_Output_Yes</t>
  </si>
  <si>
    <t>Paired_End_Read_150_Low_Output_Yes</t>
  </si>
  <si>
    <t>Paired_End_Read_150_Medium_Output_Yes</t>
  </si>
  <si>
    <t>Paired_End_Read_150_High_Output_Yes</t>
  </si>
  <si>
    <t>Paired_End_Read_300_Medium_Output_Yes</t>
  </si>
  <si>
    <t>Paired_End_Read_300_High_Output_Yes</t>
  </si>
  <si>
    <t>• For 2x150bp paired end sequencing on a High Output flow cell you may request 1/2 flow cell. This option is not available for libraries requiring custom primers. All other read formats and capacities may only request whole numbers of flow cells.</t>
  </si>
  <si>
    <t>Format_Length_Flow_Cell_CustomPrimer</t>
  </si>
  <si>
    <t>you may request a 1/2 flow cell or a number of whole flow cells</t>
  </si>
  <si>
    <t>with custom primers you must request whole flow cells</t>
  </si>
  <si>
    <t>1 billion reads (300 Gbp). You may order as little as 1/2 flow cell for this format, if custom primers are not used.</t>
  </si>
  <si>
    <t>Do your libraries use custom primers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</si>
</sst>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37">
    <font>
      <sz val="10"/>
      <name val="Arial"/>
      <family val="2"/>
    </font>
    <font>
      <sz val="10"/>
      <name val="Lucida Grande"/>
      <family val="2"/>
    </font>
    <font>
      <sz val="10"/>
      <color indexed="10"/>
      <name val="Lucida Grande"/>
      <family val="2"/>
    </font>
    <font>
      <sz val="10"/>
      <color indexed="11"/>
      <name val="Lucida Grande"/>
      <family val="2"/>
    </font>
    <font>
      <i/>
      <sz val="12"/>
      <color indexed="9"/>
      <name val="Lucidia Grande"/>
    </font>
    <font>
      <sz val="12"/>
      <color indexed="8"/>
      <name val="Lucidia Grande"/>
    </font>
    <font>
      <sz val="10"/>
      <color theme="0"/>
      <name val="Lucida Grande"/>
      <family val="2"/>
    </font>
    <font>
      <sz val="18"/>
      <color theme="0"/>
      <name val="Lucida Grande"/>
      <family val="2"/>
    </font>
    <font>
      <sz val="10"/>
      <color theme="0" tint="-0.499984740745262"/>
      <name val="Lucida Grande"/>
      <family val="2"/>
    </font>
    <font>
      <u/>
      <sz val="10"/>
      <color theme="10"/>
      <name val="Arial"/>
      <family val="2"/>
    </font>
    <font>
      <u/>
      <sz val="10"/>
      <color theme="11"/>
      <name val="Arial"/>
      <family val="2"/>
    </font>
    <font>
      <sz val="14"/>
      <color rgb="FF000000"/>
      <name val="Calibri"/>
      <family val="2"/>
      <scheme val="minor"/>
    </font>
    <font>
      <sz val="26"/>
      <color theme="6" tint="0.39997558519241921"/>
      <name val="Lucida Grande"/>
      <family val="2"/>
    </font>
    <font>
      <sz val="12"/>
      <name val="Lucida Grande"/>
      <family val="2"/>
    </font>
    <font>
      <sz val="26"/>
      <color rgb="FF367BCD"/>
      <name val="Lucida Grande"/>
      <family val="2"/>
    </font>
    <font>
      <sz val="12"/>
      <color rgb="FF367BCD"/>
      <name val="Lucidia Grande"/>
    </font>
    <font>
      <sz val="22"/>
      <color theme="5" tint="-0.499984740745262"/>
      <name val="Lucida Grande"/>
      <family val="2"/>
    </font>
    <font>
      <sz val="48"/>
      <color rgb="FF367BCD"/>
      <name val="Lucida Grande"/>
      <family val="2"/>
    </font>
    <font>
      <sz val="14"/>
      <color indexed="8"/>
      <name val="Lucida Grande"/>
      <family val="2"/>
    </font>
    <font>
      <sz val="12"/>
      <color indexed="8"/>
      <name val="Lucida Grande"/>
      <family val="2"/>
    </font>
    <font>
      <b/>
      <sz val="13"/>
      <color theme="5" tint="-0.249977111117893"/>
      <name val="Lucida Grande"/>
      <family val="2"/>
    </font>
    <font>
      <b/>
      <sz val="14"/>
      <color indexed="8"/>
      <name val="Lucida Grande"/>
      <family val="2"/>
    </font>
    <font>
      <b/>
      <sz val="14"/>
      <color theme="1"/>
      <name val="Lucida Grande"/>
      <family val="2"/>
    </font>
    <font>
      <sz val="14"/>
      <color theme="0"/>
      <name val="Lucida Grande"/>
      <family val="2"/>
    </font>
    <font>
      <b/>
      <sz val="12"/>
      <name val="Lucida Grande"/>
      <family val="2"/>
    </font>
    <font>
      <sz val="14"/>
      <color rgb="FFFF0000"/>
      <name val="Lucida Grande"/>
      <family val="2"/>
    </font>
    <font>
      <sz val="14"/>
      <color rgb="FF0432FF"/>
      <name val="Lucida Grande"/>
      <family val="2"/>
    </font>
    <font>
      <sz val="14"/>
      <name val="Lucida Grande"/>
      <family val="2"/>
    </font>
    <font>
      <sz val="8"/>
      <name val="Arial"/>
      <family val="2"/>
    </font>
    <font>
      <sz val="10"/>
      <name val="Menlo Regular"/>
    </font>
    <font>
      <sz val="10"/>
      <color rgb="FF000000"/>
      <name val="Menlo Regular"/>
    </font>
    <font>
      <sz val="24"/>
      <color theme="3" tint="0.39997558519241921"/>
      <name val="Lucida Grande"/>
      <family val="2"/>
    </font>
    <font>
      <b/>
      <sz val="14"/>
      <color rgb="FF7030A0"/>
      <name val="Lucida Grande"/>
      <family val="2"/>
    </font>
    <font>
      <sz val="18"/>
      <color rgb="FFFF0000"/>
      <name val="Lucida Grande"/>
      <family val="2"/>
    </font>
    <font>
      <b/>
      <sz val="16"/>
      <color indexed="8"/>
      <name val="Lucida Grande"/>
      <family val="2"/>
    </font>
    <font>
      <b/>
      <sz val="16"/>
      <color rgb="FFFF0000"/>
      <name val="Lucida Grande"/>
      <family val="2"/>
    </font>
    <font>
      <sz val="11"/>
      <name val="Lucida Grande"/>
      <family val="2"/>
    </font>
  </fonts>
  <fills count="10">
    <fill>
      <patternFill patternType="none"/>
    </fill>
    <fill>
      <patternFill patternType="gray125"/>
    </fill>
    <fill>
      <patternFill patternType="solid">
        <fgColor rgb="FF3A4E7E"/>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59999389629810485"/>
        <bgColor indexed="64"/>
      </patternFill>
    </fill>
  </fills>
  <borders count="11">
    <border>
      <left/>
      <right/>
      <top/>
      <bottom/>
      <diagonal/>
    </border>
    <border>
      <left/>
      <right style="thin">
        <color auto="1"/>
      </right>
      <top/>
      <bottom/>
      <diagonal/>
    </border>
    <border>
      <left style="thin">
        <color auto="1"/>
      </left>
      <right style="thin">
        <color auto="1"/>
      </right>
      <top/>
      <bottom/>
      <diagonal/>
    </border>
    <border>
      <left/>
      <right style="thin">
        <color theme="0"/>
      </right>
      <top/>
      <bottom/>
      <diagonal/>
    </border>
    <border>
      <left/>
      <right/>
      <top/>
      <bottom style="medium">
        <color auto="1"/>
      </bottom>
      <diagonal/>
    </border>
    <border>
      <left style="thin">
        <color theme="0"/>
      </left>
      <right style="thin">
        <color auto="1"/>
      </right>
      <top/>
      <bottom/>
      <diagonal/>
    </border>
    <border>
      <left/>
      <right/>
      <top style="medium">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s>
  <cellStyleXfs count="230">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80">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4" fillId="3" borderId="0" xfId="0" applyFont="1" applyFill="1" applyAlignment="1">
      <alignment vertical="center"/>
    </xf>
    <xf numFmtId="0" fontId="13" fillId="0" borderId="0" xfId="0" applyFont="1"/>
    <xf numFmtId="0" fontId="0" fillId="0" borderId="0" xfId="0" applyAlignment="1">
      <alignment horizontal="center" vertical="center" wrapText="1"/>
    </xf>
    <xf numFmtId="0" fontId="1" fillId="0" borderId="0" xfId="0" applyFont="1" applyAlignment="1" applyProtection="1">
      <alignment horizontal="left" vertical="center"/>
      <protection hidden="1"/>
    </xf>
    <xf numFmtId="0" fontId="1" fillId="0" borderId="0" xfId="0" applyFont="1" applyProtection="1">
      <protection hidden="1"/>
    </xf>
    <xf numFmtId="0" fontId="0" fillId="0" borderId="0" xfId="0" applyAlignment="1" applyProtection="1">
      <alignment horizontal="center" vertical="center" wrapText="1"/>
      <protection hidden="1"/>
    </xf>
    <xf numFmtId="0" fontId="0" fillId="0" borderId="0" xfId="0" applyProtection="1">
      <protection hidden="1"/>
    </xf>
    <xf numFmtId="49" fontId="11" fillId="0" borderId="1" xfId="0" applyNumberFormat="1" applyFont="1" applyBorder="1" applyAlignment="1" applyProtection="1">
      <alignment horizontal="right"/>
      <protection locked="0"/>
    </xf>
    <xf numFmtId="0" fontId="16" fillId="0" borderId="0" xfId="0" applyFont="1"/>
    <xf numFmtId="0" fontId="5"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1" fontId="1" fillId="0" borderId="0" xfId="0" applyNumberFormat="1" applyFont="1" applyAlignment="1" applyProtection="1">
      <alignment vertical="center"/>
      <protection hidden="1"/>
    </xf>
    <xf numFmtId="1" fontId="0" fillId="0" borderId="0" xfId="0" applyNumberFormat="1" applyProtection="1">
      <protection hidden="1"/>
    </xf>
    <xf numFmtId="0" fontId="19" fillId="6" borderId="0" xfId="0" applyFont="1" applyFill="1" applyAlignment="1">
      <alignment horizontal="right" vertical="center"/>
    </xf>
    <xf numFmtId="0" fontId="2" fillId="7" borderId="0" xfId="0" applyFont="1" applyFill="1" applyAlignment="1" applyProtection="1">
      <alignment vertical="center"/>
      <protection hidden="1"/>
    </xf>
    <xf numFmtId="0" fontId="1" fillId="7" borderId="0" xfId="0" applyFont="1" applyFill="1" applyAlignment="1" applyProtection="1">
      <alignment vertical="center"/>
      <protection hidden="1"/>
    </xf>
    <xf numFmtId="0" fontId="23" fillId="4" borderId="3" xfId="0" applyFont="1" applyFill="1" applyBorder="1" applyAlignment="1" applyProtection="1">
      <alignment horizontal="center" vertical="center" wrapText="1"/>
      <protection locked="0"/>
    </xf>
    <xf numFmtId="1" fontId="24" fillId="0" borderId="2" xfId="0" applyNumberFormat="1" applyFont="1" applyBorder="1" applyAlignment="1" applyProtection="1">
      <alignment horizontal="center" vertical="center"/>
      <protection locked="0"/>
    </xf>
    <xf numFmtId="0" fontId="21" fillId="0" borderId="0" xfId="0" applyFont="1" applyAlignment="1">
      <alignment vertical="center"/>
    </xf>
    <xf numFmtId="0" fontId="13" fillId="6" borderId="0" xfId="0" applyFont="1" applyFill="1" applyAlignment="1">
      <alignment horizontal="righ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horizontal="center" vertical="center" wrapText="1"/>
    </xf>
    <xf numFmtId="0" fontId="0" fillId="0" borderId="0" xfId="0" applyAlignment="1" applyProtection="1">
      <alignment horizontal="right" vertical="center" wrapText="1"/>
      <protection hidden="1"/>
    </xf>
    <xf numFmtId="0" fontId="18" fillId="0" borderId="0" xfId="0" applyFont="1" applyAlignment="1">
      <alignment vertical="top"/>
    </xf>
    <xf numFmtId="0" fontId="13" fillId="0" borderId="0" xfId="0" applyFont="1" applyAlignment="1">
      <alignment vertical="top"/>
    </xf>
    <xf numFmtId="0" fontId="27" fillId="0" borderId="0" xfId="0" applyFont="1"/>
    <xf numFmtId="0" fontId="19" fillId="6" borderId="0" xfId="0" applyFont="1" applyFill="1" applyAlignment="1">
      <alignment vertical="center"/>
    </xf>
    <xf numFmtId="0" fontId="13" fillId="0" borderId="0" xfId="0" applyFont="1" applyAlignment="1">
      <alignment horizontal="left"/>
    </xf>
    <xf numFmtId="0" fontId="23" fillId="2" borderId="5" xfId="0" applyFont="1" applyFill="1" applyBorder="1" applyAlignment="1" applyProtection="1">
      <alignment horizontal="center" vertical="center" wrapText="1"/>
      <protection locked="0"/>
    </xf>
    <xf numFmtId="0" fontId="22" fillId="0" borderId="0" xfId="0" applyFont="1" applyAlignment="1">
      <alignment vertical="center"/>
    </xf>
    <xf numFmtId="0" fontId="1" fillId="0" borderId="0" xfId="0" applyFont="1" applyAlignment="1" applyProtection="1">
      <alignment vertical="center"/>
      <protection hidden="1"/>
    </xf>
    <xf numFmtId="0" fontId="29" fillId="0" borderId="0" xfId="0" applyFont="1" applyAlignment="1">
      <alignment horizontal="right"/>
    </xf>
    <xf numFmtId="49" fontId="30" fillId="0" borderId="1" xfId="0" applyNumberFormat="1" applyFont="1" applyBorder="1" applyAlignment="1" applyProtection="1">
      <alignment horizontal="right"/>
      <protection locked="0"/>
    </xf>
    <xf numFmtId="0" fontId="13" fillId="0" borderId="0" xfId="0" applyFont="1" applyAlignment="1">
      <alignment vertical="top" wrapText="1"/>
    </xf>
    <xf numFmtId="0" fontId="24" fillId="0" borderId="8" xfId="0" applyFont="1" applyBorder="1" applyAlignment="1">
      <alignment horizontal="center" vertical="center"/>
    </xf>
    <xf numFmtId="0" fontId="5" fillId="0" borderId="0" xfId="0" applyFont="1" applyAlignment="1">
      <alignment horizontal="right"/>
    </xf>
    <xf numFmtId="0" fontId="34" fillId="0" borderId="0" xfId="0" applyFont="1" applyAlignment="1">
      <alignment vertical="center" wrapText="1"/>
    </xf>
    <xf numFmtId="0" fontId="13" fillId="6" borderId="0" xfId="0" applyFont="1" applyFill="1" applyAlignment="1">
      <alignment horizontal="right"/>
    </xf>
    <xf numFmtId="0" fontId="0" fillId="0" borderId="0" xfId="0" applyAlignment="1">
      <alignment horizontal="right" vertical="center" wrapText="1"/>
    </xf>
    <xf numFmtId="164" fontId="19" fillId="6" borderId="0" xfId="0" applyNumberFormat="1" applyFont="1" applyFill="1" applyAlignment="1">
      <alignment horizontal="right"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left" vertical="top"/>
    </xf>
    <xf numFmtId="0" fontId="18" fillId="0" borderId="0" xfId="0" applyFont="1" applyAlignment="1">
      <alignment vertical="top"/>
    </xf>
    <xf numFmtId="0" fontId="18" fillId="0" borderId="0" xfId="0" applyFont="1" applyAlignment="1">
      <alignment horizontal="left" vertical="top" wrapText="1"/>
    </xf>
    <xf numFmtId="0" fontId="24"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6" borderId="6" xfId="0" applyFont="1" applyFill="1" applyBorder="1" applyAlignment="1">
      <alignment horizontal="right" vertical="center"/>
    </xf>
    <xf numFmtId="0" fontId="13" fillId="6" borderId="0" xfId="0" applyFont="1" applyFill="1" applyAlignment="1">
      <alignment horizontal="right" vertical="center"/>
    </xf>
    <xf numFmtId="0" fontId="18" fillId="0" borderId="0" xfId="0" applyFont="1" applyAlignment="1">
      <alignment horizontal="left" vertical="center" wrapText="1"/>
    </xf>
    <xf numFmtId="0" fontId="20" fillId="5" borderId="0" xfId="0" applyFont="1" applyFill="1" applyAlignment="1">
      <alignment horizontal="center" vertical="center"/>
    </xf>
    <xf numFmtId="0" fontId="19"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top" wrapText="1"/>
    </xf>
    <xf numFmtId="0" fontId="20" fillId="5" borderId="4" xfId="0" applyFont="1" applyFill="1" applyBorder="1" applyAlignment="1">
      <alignment horizontal="center" vertical="center"/>
    </xf>
    <xf numFmtId="0" fontId="22" fillId="0" borderId="0" xfId="0" applyFont="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4" fillId="8" borderId="0" xfId="0" applyFont="1" applyFill="1" applyAlignment="1">
      <alignment horizontal="left" vertical="center" wrapText="1"/>
    </xf>
    <xf numFmtId="0" fontId="17" fillId="8" borderId="0" xfId="0" applyFont="1" applyFill="1" applyAlignment="1">
      <alignment horizontal="left" vertical="center" wrapText="1"/>
    </xf>
    <xf numFmtId="0" fontId="31" fillId="8" borderId="0" xfId="0" applyFont="1" applyFill="1" applyAlignment="1">
      <alignment horizontal="right" vertical="center" wrapText="1"/>
    </xf>
    <xf numFmtId="0" fontId="27" fillId="0" borderId="0" xfId="0" applyFont="1" applyAlignment="1">
      <alignment horizontal="left" vertical="top" wrapText="1" indent="3"/>
    </xf>
    <xf numFmtId="0" fontId="15" fillId="8" borderId="0" xfId="0" applyFont="1" applyFill="1" applyAlignment="1">
      <alignment horizontal="left" vertical="center"/>
    </xf>
    <xf numFmtId="0" fontId="34" fillId="0" borderId="0" xfId="0" applyFont="1" applyAlignment="1">
      <alignment horizontal="center" vertical="center" wrapText="1"/>
    </xf>
    <xf numFmtId="0" fontId="12" fillId="8" borderId="0" xfId="0" applyFont="1" applyFill="1" applyAlignment="1">
      <alignment horizontal="center" vertical="center"/>
    </xf>
    <xf numFmtId="0" fontId="32" fillId="0" borderId="0" xfId="0" applyFont="1"/>
    <xf numFmtId="0" fontId="33" fillId="9" borderId="0" xfId="0" applyFont="1" applyFill="1" applyAlignment="1">
      <alignment horizontal="center" vertical="center"/>
    </xf>
    <xf numFmtId="0" fontId="27" fillId="0" borderId="0" xfId="0" applyFont="1" applyAlignment="1">
      <alignment horizontal="left" vertical="top"/>
    </xf>
    <xf numFmtId="0" fontId="36" fillId="0" borderId="0" xfId="0" applyFont="1" applyAlignment="1">
      <alignment horizontal="left" vertical="center"/>
    </xf>
  </cellXfs>
  <cellStyles count="23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Normal" xfId="0" builtinId="0"/>
  </cellStyles>
  <dxfs count="2">
    <dxf>
      <font>
        <color auto="1"/>
      </font>
      <fill>
        <patternFill patternType="solid">
          <fgColor indexed="64"/>
          <bgColor theme="0" tint="-0.34998626667073579"/>
        </patternFill>
      </fill>
    </dxf>
    <dxf>
      <font>
        <color auto="1"/>
      </font>
      <fill>
        <patternFill patternType="solid">
          <fgColor indexed="64"/>
          <bgColor theme="0" tint="-0.1499984740745262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color rgb="FF42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su.claritylims.com/lablink" TargetMode="External"/><Relationship Id="rId2" Type="http://schemas.openxmlformats.org/officeDocument/2006/relationships/hyperlink" Target="mailto:gtsf@msu.edu?subject=NovaSeq%20submission%20form%20help" TargetMode="External"/><Relationship Id="rId1" Type="http://schemas.openxmlformats.org/officeDocument/2006/relationships/image" Target="../media/image1.png"/><Relationship Id="rId4" Type="http://schemas.openxmlformats.org/officeDocument/2006/relationships/hyperlink" Target="mailto:gtsf@msu.edu?subject=Illumina%20submission%20form%20hel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1713753</xdr:colOff>
      <xdr:row>0</xdr:row>
      <xdr:rowOff>163605</xdr:rowOff>
    </xdr:from>
    <xdr:to>
      <xdr:col>9</xdr:col>
      <xdr:colOff>863249</xdr:colOff>
      <xdr:row>2</xdr:row>
      <xdr:rowOff>454242</xdr:rowOff>
    </xdr:to>
    <xdr:pic>
      <xdr:nvPicPr>
        <xdr:cNvPr id="5" name="Picture 4" descr="Clarity LIMS.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53153" y="163605"/>
          <a:ext cx="2527696" cy="925637"/>
        </a:xfrm>
        <a:prstGeom prst="rect">
          <a:avLst/>
        </a:prstGeom>
      </xdr:spPr>
    </xdr:pic>
    <xdr:clientData/>
  </xdr:twoCellAnchor>
  <xdr:twoCellAnchor>
    <xdr:from>
      <xdr:col>7</xdr:col>
      <xdr:colOff>241300</xdr:colOff>
      <xdr:row>8</xdr:row>
      <xdr:rowOff>12700</xdr:rowOff>
    </xdr:from>
    <xdr:to>
      <xdr:col>7</xdr:col>
      <xdr:colOff>1574800</xdr:colOff>
      <xdr:row>9</xdr:row>
      <xdr:rowOff>12700</xdr:rowOff>
    </xdr:to>
    <xdr:sp macro="" textlink="">
      <xdr:nvSpPr>
        <xdr:cNvPr id="4" name="TextBox 3">
          <a:hlinkClick xmlns:r="http://schemas.openxmlformats.org/officeDocument/2006/relationships" r:id="rId2" tooltip="Send Email to RTSF Genomics Core"/>
          <a:extLst>
            <a:ext uri="{FF2B5EF4-FFF2-40B4-BE49-F238E27FC236}">
              <a16:creationId xmlns:a16="http://schemas.microsoft.com/office/drawing/2014/main" id="{283A7673-00EB-614D-9BE9-2ED8585D5BFF}"/>
            </a:ext>
          </a:extLst>
        </xdr:cNvPr>
        <xdr:cNvSpPr txBox="1"/>
      </xdr:nvSpPr>
      <xdr:spPr>
        <a:xfrm>
          <a:off x="10680700" y="2451100"/>
          <a:ext cx="13335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1155700</xdr:colOff>
      <xdr:row>20</xdr:row>
      <xdr:rowOff>38100</xdr:rowOff>
    </xdr:from>
    <xdr:to>
      <xdr:col>4</xdr:col>
      <xdr:colOff>482600</xdr:colOff>
      <xdr:row>21</xdr:row>
      <xdr:rowOff>12700</xdr:rowOff>
    </xdr:to>
    <xdr:sp macro="" textlink="">
      <xdr:nvSpPr>
        <xdr:cNvPr id="6" name="TextBox 5">
          <a:hlinkClick xmlns:r="http://schemas.openxmlformats.org/officeDocument/2006/relationships" r:id="rId2" tooltip="Send Email to RTSF Genomics Core"/>
          <a:extLst>
            <a:ext uri="{FF2B5EF4-FFF2-40B4-BE49-F238E27FC236}">
              <a16:creationId xmlns:a16="http://schemas.microsoft.com/office/drawing/2014/main" id="{243C0E3C-C5AB-1549-BADB-55BE120A2231}"/>
            </a:ext>
          </a:extLst>
        </xdr:cNvPr>
        <xdr:cNvSpPr txBox="1"/>
      </xdr:nvSpPr>
      <xdr:spPr>
        <a:xfrm>
          <a:off x="5702300" y="5219700"/>
          <a:ext cx="13208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6</xdr:col>
      <xdr:colOff>228600</xdr:colOff>
      <xdr:row>31</xdr:row>
      <xdr:rowOff>12700</xdr:rowOff>
    </xdr:from>
    <xdr:to>
      <xdr:col>8</xdr:col>
      <xdr:colOff>25400</xdr:colOff>
      <xdr:row>32</xdr:row>
      <xdr:rowOff>50800</xdr:rowOff>
    </xdr:to>
    <xdr:sp macro="" textlink="">
      <xdr:nvSpPr>
        <xdr:cNvPr id="3" name="TextBox 2">
          <a:hlinkClick xmlns:r="http://schemas.openxmlformats.org/officeDocument/2006/relationships" r:id="rId3"/>
          <a:extLst>
            <a:ext uri="{FF2B5EF4-FFF2-40B4-BE49-F238E27FC236}">
              <a16:creationId xmlns:a16="http://schemas.microsoft.com/office/drawing/2014/main" id="{80F6C610-BE91-0041-AAFC-B34B4CEF5F53}"/>
            </a:ext>
          </a:extLst>
        </xdr:cNvPr>
        <xdr:cNvSpPr txBox="1"/>
      </xdr:nvSpPr>
      <xdr:spPr>
        <a:xfrm>
          <a:off x="9372600" y="8547100"/>
          <a:ext cx="3086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4</xdr:col>
      <xdr:colOff>393700</xdr:colOff>
      <xdr:row>3</xdr:row>
      <xdr:rowOff>50800</xdr:rowOff>
    </xdr:from>
    <xdr:to>
      <xdr:col>4</xdr:col>
      <xdr:colOff>1397000</xdr:colOff>
      <xdr:row>3</xdr:row>
      <xdr:rowOff>215900</xdr:rowOff>
    </xdr:to>
    <xdr:sp macro="" textlink="">
      <xdr:nvSpPr>
        <xdr:cNvPr id="7" name="TextBox 6">
          <a:hlinkClick xmlns:r="http://schemas.openxmlformats.org/officeDocument/2006/relationships" r:id="rId4"/>
          <a:extLst>
            <a:ext uri="{FF2B5EF4-FFF2-40B4-BE49-F238E27FC236}">
              <a16:creationId xmlns:a16="http://schemas.microsoft.com/office/drawing/2014/main" id="{3BF5F830-976A-6F40-A3C1-A49FC2F706D5}"/>
            </a:ext>
          </a:extLst>
        </xdr:cNvPr>
        <xdr:cNvSpPr txBox="1"/>
      </xdr:nvSpPr>
      <xdr:spPr>
        <a:xfrm>
          <a:off x="7213600" y="1003300"/>
          <a:ext cx="100330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7"/>
  <sheetViews>
    <sheetView workbookViewId="0">
      <pane ySplit="3" topLeftCell="A4" activePane="bottomLeft" state="frozen"/>
      <selection pane="bottomLeft" activeCell="J391" sqref="J391"/>
    </sheetView>
  </sheetViews>
  <sheetFormatPr baseColWidth="10" defaultRowHeight="13"/>
  <cols>
    <col min="1" max="1" width="18" bestFit="1" customWidth="1"/>
    <col min="2" max="2" width="14.83203125" bestFit="1" customWidth="1"/>
    <col min="3" max="4" width="14.83203125" customWidth="1"/>
    <col min="5" max="5" width="19.83203125" bestFit="1" customWidth="1"/>
    <col min="6" max="6" width="10.5" bestFit="1" customWidth="1"/>
    <col min="7" max="7" width="10.5" customWidth="1"/>
    <col min="8" max="8" width="14.5" bestFit="1" customWidth="1"/>
    <col min="9" max="10" width="21.5" customWidth="1"/>
    <col min="11" max="11" width="21.5" bestFit="1" customWidth="1"/>
    <col min="12" max="12" width="21.1640625" bestFit="1" customWidth="1"/>
    <col min="14" max="15" width="25" customWidth="1"/>
  </cols>
  <sheetData>
    <row r="1" spans="1:15">
      <c r="A1" t="s">
        <v>0</v>
      </c>
    </row>
    <row r="2" spans="1:15">
      <c r="A2" t="s">
        <v>1</v>
      </c>
      <c r="B2" t="s">
        <v>4</v>
      </c>
      <c r="C2" t="s">
        <v>348</v>
      </c>
      <c r="D2" t="s">
        <v>349</v>
      </c>
      <c r="E2" t="s">
        <v>6</v>
      </c>
      <c r="F2" t="s">
        <v>8</v>
      </c>
      <c r="G2" t="s">
        <v>359</v>
      </c>
      <c r="H2" t="s">
        <v>13</v>
      </c>
      <c r="I2" t="s">
        <v>227</v>
      </c>
      <c r="J2" t="s">
        <v>229</v>
      </c>
      <c r="K2" t="s">
        <v>5</v>
      </c>
      <c r="L2" t="s">
        <v>7</v>
      </c>
      <c r="M2" t="s">
        <v>848</v>
      </c>
    </row>
    <row r="3" spans="1:15">
      <c r="A3" t="s">
        <v>2</v>
      </c>
    </row>
    <row r="4" spans="1:15">
      <c r="A4" t="s">
        <v>3</v>
      </c>
    </row>
    <row r="5" spans="1:15">
      <c r="A5" t="str">
        <f ca="1">IF(ISBLANK(INDIRECT($N5)),"",INDIRECT($N5))</f>
        <v/>
      </c>
      <c r="B5" t="str">
        <f t="shared" ref="B5:B68" ca="1" si="0">IF(ISBLANK(INDIRECT($N5)),"",INDIRECT($B$390))</f>
        <v/>
      </c>
      <c r="C5" t="str">
        <f t="shared" ref="C5:C68" ca="1" si="1">IF(ISBLANK(INDIRECT($N5)),"",INDIRECT($C$390))</f>
        <v/>
      </c>
      <c r="D5" t="str">
        <f ca="1">IF(ISBLANK(INDIRECT($N5)),"",INDIRECT($O5))</f>
        <v/>
      </c>
      <c r="E5" t="str">
        <f t="shared" ref="E5:E68" ca="1" si="2">IF(ISBLANK(INDIRECT($N5)),"",INDIRECT($E$390))</f>
        <v/>
      </c>
      <c r="F5" t="str">
        <f ca="1">IF(ISBLANK(INDIRECT($N5)),"","Yes")</f>
        <v/>
      </c>
      <c r="G5" t="str">
        <f ca="1">IF(ISBLANK(INDIRECT($N5)),"","True")</f>
        <v/>
      </c>
      <c r="H5" t="str">
        <f t="shared" ref="H5:H68" ca="1" si="3">IF(ISBLANK(INDIRECT($N5)),"",INDIRECT($H$390))</f>
        <v/>
      </c>
      <c r="I5" t="str">
        <f t="shared" ref="I5:I68" ca="1" si="4">IF(ISBLANK(INDIRECT($N5)),"",INDIRECT($I$390))</f>
        <v/>
      </c>
      <c r="J5" t="str">
        <f t="shared" ref="J5:J68" ca="1" si="5">IF(ISBLANK(INDIRECT($N5)),"",INDIRECT($J$390))</f>
        <v/>
      </c>
      <c r="K5" t="str">
        <f t="shared" ref="K5:K36" ca="1" si="6">IF(ISBLANK(INDIRECT($N5)),"",INDIRECT($K$390)/COUNTA(INDIRECT($K$391)))</f>
        <v/>
      </c>
      <c r="L5" t="str">
        <f ca="1">IF(ISBLANK(INDIRECT($N5)),"","Prepared Libraries")</f>
        <v/>
      </c>
      <c r="M5" t="str">
        <f ca="1">IF(ISBLANK(INDIRECT($O5)),"",INDIRECT($M$390))</f>
        <v/>
      </c>
      <c r="N5" t="s">
        <v>35</v>
      </c>
      <c r="O5" t="s">
        <v>131</v>
      </c>
    </row>
    <row r="6" spans="1:15">
      <c r="A6" t="str">
        <f t="shared" ref="A6:A69" ca="1" si="7">IF(ISBLANK(INDIRECT($N6)),"",INDIRECT($N6))</f>
        <v/>
      </c>
      <c r="B6" t="str">
        <f t="shared" ca="1" si="0"/>
        <v/>
      </c>
      <c r="C6" t="str">
        <f t="shared" ca="1" si="1"/>
        <v/>
      </c>
      <c r="D6" t="str">
        <f t="shared" ref="D6:D69" ca="1" si="8">IF(ISBLANK(INDIRECT($N6)),"",INDIRECT($O6))</f>
        <v/>
      </c>
      <c r="E6" t="str">
        <f t="shared" ca="1" si="2"/>
        <v/>
      </c>
      <c r="F6" t="str">
        <f t="shared" ref="F6:F69" ca="1" si="9">IF(ISBLANK(INDIRECT($N6)),"","Yes")</f>
        <v/>
      </c>
      <c r="G6" t="str">
        <f t="shared" ref="G6:G69" ca="1" si="10">IF(ISBLANK(INDIRECT($N6)),"","True")</f>
        <v/>
      </c>
      <c r="H6" t="str">
        <f t="shared" ca="1" si="3"/>
        <v/>
      </c>
      <c r="I6" t="str">
        <f t="shared" ca="1" si="4"/>
        <v/>
      </c>
      <c r="J6" t="str">
        <f t="shared" ca="1" si="5"/>
        <v/>
      </c>
      <c r="K6" t="str">
        <f t="shared" ca="1" si="6"/>
        <v/>
      </c>
      <c r="L6" t="str">
        <f t="shared" ref="L6:L69" ca="1" si="11">IF(ISBLANK(INDIRECT($N6)),"","Prepared Libraries")</f>
        <v/>
      </c>
      <c r="M6" t="str">
        <f t="shared" ref="M6:M69" ca="1" si="12">IF(ISBLANK(INDIRECT($O6)),"",INDIRECT($M$390))</f>
        <v/>
      </c>
      <c r="N6" t="s">
        <v>36</v>
      </c>
      <c r="O6" t="s">
        <v>132</v>
      </c>
    </row>
    <row r="7" spans="1:15">
      <c r="A7" t="str">
        <f t="shared" ca="1" si="7"/>
        <v/>
      </c>
      <c r="B7" t="str">
        <f t="shared" ca="1" si="0"/>
        <v/>
      </c>
      <c r="C7" t="str">
        <f t="shared" ca="1" si="1"/>
        <v/>
      </c>
      <c r="D7" t="str">
        <f t="shared" ca="1" si="8"/>
        <v/>
      </c>
      <c r="E7" t="str">
        <f t="shared" ca="1" si="2"/>
        <v/>
      </c>
      <c r="F7" t="str">
        <f t="shared" ca="1" si="9"/>
        <v/>
      </c>
      <c r="G7" t="str">
        <f t="shared" ca="1" si="10"/>
        <v/>
      </c>
      <c r="H7" t="str">
        <f t="shared" ca="1" si="3"/>
        <v/>
      </c>
      <c r="I7" t="str">
        <f t="shared" ca="1" si="4"/>
        <v/>
      </c>
      <c r="J7" t="str">
        <f t="shared" ca="1" si="5"/>
        <v/>
      </c>
      <c r="K7" t="str">
        <f t="shared" ca="1" si="6"/>
        <v/>
      </c>
      <c r="L7" t="str">
        <f t="shared" ca="1" si="11"/>
        <v/>
      </c>
      <c r="M7" t="str">
        <f t="shared" ca="1" si="12"/>
        <v/>
      </c>
      <c r="N7" t="s">
        <v>37</v>
      </c>
      <c r="O7" t="s">
        <v>133</v>
      </c>
    </row>
    <row r="8" spans="1:15">
      <c r="A8" t="str">
        <f t="shared" ca="1" si="7"/>
        <v/>
      </c>
      <c r="B8" t="str">
        <f t="shared" ca="1" si="0"/>
        <v/>
      </c>
      <c r="C8" t="str">
        <f t="shared" ca="1" si="1"/>
        <v/>
      </c>
      <c r="D8" t="str">
        <f t="shared" ca="1" si="8"/>
        <v/>
      </c>
      <c r="E8" t="str">
        <f t="shared" ca="1" si="2"/>
        <v/>
      </c>
      <c r="F8" t="str">
        <f t="shared" ca="1" si="9"/>
        <v/>
      </c>
      <c r="G8" t="str">
        <f t="shared" ca="1" si="10"/>
        <v/>
      </c>
      <c r="H8" t="str">
        <f t="shared" ca="1" si="3"/>
        <v/>
      </c>
      <c r="I8" t="str">
        <f t="shared" ca="1" si="4"/>
        <v/>
      </c>
      <c r="J8" t="str">
        <f t="shared" ca="1" si="5"/>
        <v/>
      </c>
      <c r="K8" t="str">
        <f t="shared" ca="1" si="6"/>
        <v/>
      </c>
      <c r="L8" t="str">
        <f t="shared" ca="1" si="11"/>
        <v/>
      </c>
      <c r="M8" t="str">
        <f t="shared" ca="1" si="12"/>
        <v/>
      </c>
      <c r="N8" t="s">
        <v>38</v>
      </c>
      <c r="O8" t="s">
        <v>134</v>
      </c>
    </row>
    <row r="9" spans="1:15">
      <c r="A9" t="str">
        <f t="shared" ca="1" si="7"/>
        <v/>
      </c>
      <c r="B9" t="str">
        <f t="shared" ca="1" si="0"/>
        <v/>
      </c>
      <c r="C9" t="str">
        <f t="shared" ca="1" si="1"/>
        <v/>
      </c>
      <c r="D9" t="str">
        <f t="shared" ca="1" si="8"/>
        <v/>
      </c>
      <c r="E9" t="str">
        <f t="shared" ca="1" si="2"/>
        <v/>
      </c>
      <c r="F9" t="str">
        <f t="shared" ca="1" si="9"/>
        <v/>
      </c>
      <c r="G9" t="str">
        <f t="shared" ca="1" si="10"/>
        <v/>
      </c>
      <c r="H9" t="str">
        <f t="shared" ca="1" si="3"/>
        <v/>
      </c>
      <c r="I9" t="str">
        <f t="shared" ca="1" si="4"/>
        <v/>
      </c>
      <c r="J9" t="str">
        <f t="shared" ca="1" si="5"/>
        <v/>
      </c>
      <c r="K9" t="str">
        <f t="shared" ca="1" si="6"/>
        <v/>
      </c>
      <c r="L9" t="str">
        <f t="shared" ca="1" si="11"/>
        <v/>
      </c>
      <c r="M9" t="str">
        <f t="shared" ca="1" si="12"/>
        <v/>
      </c>
      <c r="N9" t="s">
        <v>39</v>
      </c>
      <c r="O9" t="s">
        <v>135</v>
      </c>
    </row>
    <row r="10" spans="1:15">
      <c r="A10" t="str">
        <f t="shared" ca="1" si="7"/>
        <v/>
      </c>
      <c r="B10" t="str">
        <f t="shared" ca="1" si="0"/>
        <v/>
      </c>
      <c r="C10" t="str">
        <f t="shared" ca="1" si="1"/>
        <v/>
      </c>
      <c r="D10" t="str">
        <f t="shared" ca="1" si="8"/>
        <v/>
      </c>
      <c r="E10" t="str">
        <f t="shared" ca="1" si="2"/>
        <v/>
      </c>
      <c r="F10" t="str">
        <f t="shared" ca="1" si="9"/>
        <v/>
      </c>
      <c r="G10" t="str">
        <f t="shared" ca="1" si="10"/>
        <v/>
      </c>
      <c r="H10" t="str">
        <f t="shared" ca="1" si="3"/>
        <v/>
      </c>
      <c r="I10" t="str">
        <f t="shared" ca="1" si="4"/>
        <v/>
      </c>
      <c r="J10" t="str">
        <f t="shared" ca="1" si="5"/>
        <v/>
      </c>
      <c r="K10" t="str">
        <f t="shared" ca="1" si="6"/>
        <v/>
      </c>
      <c r="L10" t="str">
        <f t="shared" ca="1" si="11"/>
        <v/>
      </c>
      <c r="M10" t="str">
        <f t="shared" ca="1" si="12"/>
        <v/>
      </c>
      <c r="N10" t="s">
        <v>40</v>
      </c>
      <c r="O10" t="s">
        <v>136</v>
      </c>
    </row>
    <row r="11" spans="1:15">
      <c r="A11" t="str">
        <f t="shared" ca="1" si="7"/>
        <v/>
      </c>
      <c r="B11" t="str">
        <f t="shared" ca="1" si="0"/>
        <v/>
      </c>
      <c r="C11" t="str">
        <f t="shared" ca="1" si="1"/>
        <v/>
      </c>
      <c r="D11" t="str">
        <f t="shared" ca="1" si="8"/>
        <v/>
      </c>
      <c r="E11" t="str">
        <f t="shared" ca="1" si="2"/>
        <v/>
      </c>
      <c r="F11" t="str">
        <f t="shared" ca="1" si="9"/>
        <v/>
      </c>
      <c r="G11" t="str">
        <f t="shared" ca="1" si="10"/>
        <v/>
      </c>
      <c r="H11" t="str">
        <f t="shared" ca="1" si="3"/>
        <v/>
      </c>
      <c r="I11" t="str">
        <f t="shared" ca="1" si="4"/>
        <v/>
      </c>
      <c r="J11" t="str">
        <f t="shared" ca="1" si="5"/>
        <v/>
      </c>
      <c r="K11" t="str">
        <f t="shared" ca="1" si="6"/>
        <v/>
      </c>
      <c r="L11" t="str">
        <f t="shared" ca="1" si="11"/>
        <v/>
      </c>
      <c r="M11" t="str">
        <f t="shared" ca="1" si="12"/>
        <v/>
      </c>
      <c r="N11" t="s">
        <v>41</v>
      </c>
      <c r="O11" t="s">
        <v>137</v>
      </c>
    </row>
    <row r="12" spans="1:15">
      <c r="A12" t="str">
        <f t="shared" ca="1" si="7"/>
        <v/>
      </c>
      <c r="B12" t="str">
        <f t="shared" ca="1" si="0"/>
        <v/>
      </c>
      <c r="C12" t="str">
        <f t="shared" ca="1" si="1"/>
        <v/>
      </c>
      <c r="D12" t="str">
        <f t="shared" ca="1" si="8"/>
        <v/>
      </c>
      <c r="E12" t="str">
        <f t="shared" ca="1" si="2"/>
        <v/>
      </c>
      <c r="F12" t="str">
        <f t="shared" ca="1" si="9"/>
        <v/>
      </c>
      <c r="G12" t="str">
        <f t="shared" ca="1" si="10"/>
        <v/>
      </c>
      <c r="H12" t="str">
        <f t="shared" ca="1" si="3"/>
        <v/>
      </c>
      <c r="I12" t="str">
        <f t="shared" ca="1" si="4"/>
        <v/>
      </c>
      <c r="J12" t="str">
        <f t="shared" ca="1" si="5"/>
        <v/>
      </c>
      <c r="K12" t="str">
        <f t="shared" ca="1" si="6"/>
        <v/>
      </c>
      <c r="L12" t="str">
        <f t="shared" ca="1" si="11"/>
        <v/>
      </c>
      <c r="M12" t="str">
        <f t="shared" ca="1" si="12"/>
        <v/>
      </c>
      <c r="N12" t="s">
        <v>42</v>
      </c>
      <c r="O12" t="s">
        <v>138</v>
      </c>
    </row>
    <row r="13" spans="1:15">
      <c r="A13" t="str">
        <f t="shared" ca="1" si="7"/>
        <v/>
      </c>
      <c r="B13" t="str">
        <f t="shared" ca="1" si="0"/>
        <v/>
      </c>
      <c r="C13" t="str">
        <f t="shared" ca="1" si="1"/>
        <v/>
      </c>
      <c r="D13" t="str">
        <f t="shared" ca="1" si="8"/>
        <v/>
      </c>
      <c r="E13" t="str">
        <f t="shared" ca="1" si="2"/>
        <v/>
      </c>
      <c r="F13" t="str">
        <f t="shared" ca="1" si="9"/>
        <v/>
      </c>
      <c r="G13" t="str">
        <f t="shared" ca="1" si="10"/>
        <v/>
      </c>
      <c r="H13" t="str">
        <f t="shared" ca="1" si="3"/>
        <v/>
      </c>
      <c r="I13" t="str">
        <f t="shared" ca="1" si="4"/>
        <v/>
      </c>
      <c r="J13" t="str">
        <f t="shared" ca="1" si="5"/>
        <v/>
      </c>
      <c r="K13" t="str">
        <f t="shared" ca="1" si="6"/>
        <v/>
      </c>
      <c r="L13" t="str">
        <f t="shared" ca="1" si="11"/>
        <v/>
      </c>
      <c r="M13" t="str">
        <f t="shared" ca="1" si="12"/>
        <v/>
      </c>
      <c r="N13" t="s">
        <v>43</v>
      </c>
      <c r="O13" t="s">
        <v>139</v>
      </c>
    </row>
    <row r="14" spans="1:15">
      <c r="A14" t="str">
        <f t="shared" ca="1" si="7"/>
        <v/>
      </c>
      <c r="B14" t="str">
        <f t="shared" ca="1" si="0"/>
        <v/>
      </c>
      <c r="C14" t="str">
        <f t="shared" ca="1" si="1"/>
        <v/>
      </c>
      <c r="D14" t="str">
        <f t="shared" ca="1" si="8"/>
        <v/>
      </c>
      <c r="E14" t="str">
        <f t="shared" ca="1" si="2"/>
        <v/>
      </c>
      <c r="F14" t="str">
        <f t="shared" ca="1" si="9"/>
        <v/>
      </c>
      <c r="G14" t="str">
        <f t="shared" ca="1" si="10"/>
        <v/>
      </c>
      <c r="H14" t="str">
        <f t="shared" ca="1" si="3"/>
        <v/>
      </c>
      <c r="I14" t="str">
        <f t="shared" ca="1" si="4"/>
        <v/>
      </c>
      <c r="J14" t="str">
        <f t="shared" ca="1" si="5"/>
        <v/>
      </c>
      <c r="K14" t="str">
        <f t="shared" ca="1" si="6"/>
        <v/>
      </c>
      <c r="L14" t="str">
        <f t="shared" ca="1" si="11"/>
        <v/>
      </c>
      <c r="M14" t="str">
        <f t="shared" ca="1" si="12"/>
        <v/>
      </c>
      <c r="N14" t="s">
        <v>44</v>
      </c>
      <c r="O14" t="s">
        <v>140</v>
      </c>
    </row>
    <row r="15" spans="1:15">
      <c r="A15" t="str">
        <f t="shared" ca="1" si="7"/>
        <v/>
      </c>
      <c r="B15" t="str">
        <f t="shared" ca="1" si="0"/>
        <v/>
      </c>
      <c r="C15" t="str">
        <f t="shared" ca="1" si="1"/>
        <v/>
      </c>
      <c r="D15" t="str">
        <f t="shared" ca="1" si="8"/>
        <v/>
      </c>
      <c r="E15" t="str">
        <f t="shared" ca="1" si="2"/>
        <v/>
      </c>
      <c r="F15" t="str">
        <f t="shared" ca="1" si="9"/>
        <v/>
      </c>
      <c r="G15" t="str">
        <f t="shared" ca="1" si="10"/>
        <v/>
      </c>
      <c r="H15" t="str">
        <f t="shared" ca="1" si="3"/>
        <v/>
      </c>
      <c r="I15" t="str">
        <f t="shared" ca="1" si="4"/>
        <v/>
      </c>
      <c r="J15" t="str">
        <f t="shared" ca="1" si="5"/>
        <v/>
      </c>
      <c r="K15" t="str">
        <f t="shared" ca="1" si="6"/>
        <v/>
      </c>
      <c r="L15" t="str">
        <f t="shared" ca="1" si="11"/>
        <v/>
      </c>
      <c r="M15" t="str">
        <f t="shared" ca="1" si="12"/>
        <v/>
      </c>
      <c r="N15" t="s">
        <v>45</v>
      </c>
      <c r="O15" t="s">
        <v>141</v>
      </c>
    </row>
    <row r="16" spans="1:15">
      <c r="A16" t="str">
        <f t="shared" ca="1" si="7"/>
        <v/>
      </c>
      <c r="B16" t="str">
        <f t="shared" ca="1" si="0"/>
        <v/>
      </c>
      <c r="C16" t="str">
        <f t="shared" ca="1" si="1"/>
        <v/>
      </c>
      <c r="D16" t="str">
        <f t="shared" ca="1" si="8"/>
        <v/>
      </c>
      <c r="E16" t="str">
        <f t="shared" ca="1" si="2"/>
        <v/>
      </c>
      <c r="F16" t="str">
        <f t="shared" ca="1" si="9"/>
        <v/>
      </c>
      <c r="G16" t="str">
        <f t="shared" ca="1" si="10"/>
        <v/>
      </c>
      <c r="H16" t="str">
        <f t="shared" ca="1" si="3"/>
        <v/>
      </c>
      <c r="I16" t="str">
        <f t="shared" ca="1" si="4"/>
        <v/>
      </c>
      <c r="J16" t="str">
        <f t="shared" ca="1" si="5"/>
        <v/>
      </c>
      <c r="K16" t="str">
        <f t="shared" ca="1" si="6"/>
        <v/>
      </c>
      <c r="L16" t="str">
        <f t="shared" ca="1" si="11"/>
        <v/>
      </c>
      <c r="M16" t="str">
        <f t="shared" ca="1" si="12"/>
        <v/>
      </c>
      <c r="N16" t="s">
        <v>46</v>
      </c>
      <c r="O16" t="s">
        <v>142</v>
      </c>
    </row>
    <row r="17" spans="1:15">
      <c r="A17" t="str">
        <f t="shared" ca="1" si="7"/>
        <v/>
      </c>
      <c r="B17" t="str">
        <f t="shared" ca="1" si="0"/>
        <v/>
      </c>
      <c r="C17" t="str">
        <f t="shared" ca="1" si="1"/>
        <v/>
      </c>
      <c r="D17" t="str">
        <f t="shared" ca="1" si="8"/>
        <v/>
      </c>
      <c r="E17" t="str">
        <f t="shared" ca="1" si="2"/>
        <v/>
      </c>
      <c r="F17" t="str">
        <f t="shared" ca="1" si="9"/>
        <v/>
      </c>
      <c r="G17" t="str">
        <f t="shared" ca="1" si="10"/>
        <v/>
      </c>
      <c r="H17" t="str">
        <f t="shared" ca="1" si="3"/>
        <v/>
      </c>
      <c r="I17" t="str">
        <f t="shared" ca="1" si="4"/>
        <v/>
      </c>
      <c r="J17" t="str">
        <f t="shared" ca="1" si="5"/>
        <v/>
      </c>
      <c r="K17" t="str">
        <f t="shared" ca="1" si="6"/>
        <v/>
      </c>
      <c r="L17" t="str">
        <f t="shared" ca="1" si="11"/>
        <v/>
      </c>
      <c r="M17" t="str">
        <f t="shared" ca="1" si="12"/>
        <v/>
      </c>
      <c r="N17" t="s">
        <v>47</v>
      </c>
      <c r="O17" t="s">
        <v>143</v>
      </c>
    </row>
    <row r="18" spans="1:15">
      <c r="A18" t="str">
        <f t="shared" ca="1" si="7"/>
        <v/>
      </c>
      <c r="B18" t="str">
        <f t="shared" ca="1" si="0"/>
        <v/>
      </c>
      <c r="C18" t="str">
        <f t="shared" ca="1" si="1"/>
        <v/>
      </c>
      <c r="D18" t="str">
        <f t="shared" ca="1" si="8"/>
        <v/>
      </c>
      <c r="E18" t="str">
        <f t="shared" ca="1" si="2"/>
        <v/>
      </c>
      <c r="F18" t="str">
        <f t="shared" ca="1" si="9"/>
        <v/>
      </c>
      <c r="G18" t="str">
        <f t="shared" ca="1" si="10"/>
        <v/>
      </c>
      <c r="H18" t="str">
        <f t="shared" ca="1" si="3"/>
        <v/>
      </c>
      <c r="I18" t="str">
        <f t="shared" ca="1" si="4"/>
        <v/>
      </c>
      <c r="J18" t="str">
        <f t="shared" ca="1" si="5"/>
        <v/>
      </c>
      <c r="K18" t="str">
        <f t="shared" ca="1" si="6"/>
        <v/>
      </c>
      <c r="L18" t="str">
        <f t="shared" ca="1" si="11"/>
        <v/>
      </c>
      <c r="M18" t="str">
        <f t="shared" ca="1" si="12"/>
        <v/>
      </c>
      <c r="N18" t="s">
        <v>48</v>
      </c>
      <c r="O18" t="s">
        <v>144</v>
      </c>
    </row>
    <row r="19" spans="1:15">
      <c r="A19" t="str">
        <f t="shared" ca="1" si="7"/>
        <v/>
      </c>
      <c r="B19" t="str">
        <f t="shared" ca="1" si="0"/>
        <v/>
      </c>
      <c r="C19" t="str">
        <f t="shared" ca="1" si="1"/>
        <v/>
      </c>
      <c r="D19" t="str">
        <f t="shared" ca="1" si="8"/>
        <v/>
      </c>
      <c r="E19" t="str">
        <f t="shared" ca="1" si="2"/>
        <v/>
      </c>
      <c r="F19" t="str">
        <f t="shared" ca="1" si="9"/>
        <v/>
      </c>
      <c r="G19" t="str">
        <f t="shared" ca="1" si="10"/>
        <v/>
      </c>
      <c r="H19" t="str">
        <f t="shared" ca="1" si="3"/>
        <v/>
      </c>
      <c r="I19" t="str">
        <f t="shared" ca="1" si="4"/>
        <v/>
      </c>
      <c r="J19" t="str">
        <f t="shared" ca="1" si="5"/>
        <v/>
      </c>
      <c r="K19" t="str">
        <f t="shared" ca="1" si="6"/>
        <v/>
      </c>
      <c r="L19" t="str">
        <f t="shared" ca="1" si="11"/>
        <v/>
      </c>
      <c r="M19" t="str">
        <f t="shared" ca="1" si="12"/>
        <v/>
      </c>
      <c r="N19" t="s">
        <v>49</v>
      </c>
      <c r="O19" t="s">
        <v>145</v>
      </c>
    </row>
    <row r="20" spans="1:15">
      <c r="A20" t="str">
        <f t="shared" ca="1" si="7"/>
        <v/>
      </c>
      <c r="B20" t="str">
        <f t="shared" ca="1" si="0"/>
        <v/>
      </c>
      <c r="C20" t="str">
        <f t="shared" ca="1" si="1"/>
        <v/>
      </c>
      <c r="D20" t="str">
        <f t="shared" ca="1" si="8"/>
        <v/>
      </c>
      <c r="E20" t="str">
        <f t="shared" ca="1" si="2"/>
        <v/>
      </c>
      <c r="F20" t="str">
        <f t="shared" ca="1" si="9"/>
        <v/>
      </c>
      <c r="G20" t="str">
        <f t="shared" ca="1" si="10"/>
        <v/>
      </c>
      <c r="H20" t="str">
        <f t="shared" ca="1" si="3"/>
        <v/>
      </c>
      <c r="I20" t="str">
        <f t="shared" ca="1" si="4"/>
        <v/>
      </c>
      <c r="J20" t="str">
        <f t="shared" ca="1" si="5"/>
        <v/>
      </c>
      <c r="K20" t="str">
        <f t="shared" ca="1" si="6"/>
        <v/>
      </c>
      <c r="L20" t="str">
        <f t="shared" ca="1" si="11"/>
        <v/>
      </c>
      <c r="M20" t="str">
        <f t="shared" ca="1" si="12"/>
        <v/>
      </c>
      <c r="N20" t="s">
        <v>50</v>
      </c>
      <c r="O20" t="s">
        <v>146</v>
      </c>
    </row>
    <row r="21" spans="1:15">
      <c r="A21" t="str">
        <f t="shared" ca="1" si="7"/>
        <v/>
      </c>
      <c r="B21" t="str">
        <f t="shared" ca="1" si="0"/>
        <v/>
      </c>
      <c r="C21" t="str">
        <f t="shared" ca="1" si="1"/>
        <v/>
      </c>
      <c r="D21" t="str">
        <f t="shared" ca="1" si="8"/>
        <v/>
      </c>
      <c r="E21" t="str">
        <f t="shared" ca="1" si="2"/>
        <v/>
      </c>
      <c r="F21" t="str">
        <f t="shared" ca="1" si="9"/>
        <v/>
      </c>
      <c r="G21" t="str">
        <f t="shared" ca="1" si="10"/>
        <v/>
      </c>
      <c r="H21" t="str">
        <f t="shared" ca="1" si="3"/>
        <v/>
      </c>
      <c r="I21" t="str">
        <f t="shared" ca="1" si="4"/>
        <v/>
      </c>
      <c r="J21" t="str">
        <f t="shared" ca="1" si="5"/>
        <v/>
      </c>
      <c r="K21" t="str">
        <f t="shared" ca="1" si="6"/>
        <v/>
      </c>
      <c r="L21" t="str">
        <f t="shared" ca="1" si="11"/>
        <v/>
      </c>
      <c r="M21" t="str">
        <f t="shared" ca="1" si="12"/>
        <v/>
      </c>
      <c r="N21" t="s">
        <v>51</v>
      </c>
      <c r="O21" t="s">
        <v>147</v>
      </c>
    </row>
    <row r="22" spans="1:15">
      <c r="A22" t="str">
        <f t="shared" ca="1" si="7"/>
        <v/>
      </c>
      <c r="B22" t="str">
        <f t="shared" ca="1" si="0"/>
        <v/>
      </c>
      <c r="C22" t="str">
        <f t="shared" ca="1" si="1"/>
        <v/>
      </c>
      <c r="D22" t="str">
        <f t="shared" ca="1" si="8"/>
        <v/>
      </c>
      <c r="E22" t="str">
        <f t="shared" ca="1" si="2"/>
        <v/>
      </c>
      <c r="F22" t="str">
        <f t="shared" ca="1" si="9"/>
        <v/>
      </c>
      <c r="G22" t="str">
        <f t="shared" ca="1" si="10"/>
        <v/>
      </c>
      <c r="H22" t="str">
        <f t="shared" ca="1" si="3"/>
        <v/>
      </c>
      <c r="I22" t="str">
        <f t="shared" ca="1" si="4"/>
        <v/>
      </c>
      <c r="J22" t="str">
        <f t="shared" ca="1" si="5"/>
        <v/>
      </c>
      <c r="K22" t="str">
        <f t="shared" ca="1" si="6"/>
        <v/>
      </c>
      <c r="L22" t="str">
        <f t="shared" ca="1" si="11"/>
        <v/>
      </c>
      <c r="M22" t="str">
        <f t="shared" ca="1" si="12"/>
        <v/>
      </c>
      <c r="N22" t="s">
        <v>52</v>
      </c>
      <c r="O22" t="s">
        <v>148</v>
      </c>
    </row>
    <row r="23" spans="1:15">
      <c r="A23" t="str">
        <f t="shared" ca="1" si="7"/>
        <v/>
      </c>
      <c r="B23" t="str">
        <f t="shared" ca="1" si="0"/>
        <v/>
      </c>
      <c r="C23" t="str">
        <f t="shared" ca="1" si="1"/>
        <v/>
      </c>
      <c r="D23" t="str">
        <f t="shared" ca="1" si="8"/>
        <v/>
      </c>
      <c r="E23" t="str">
        <f t="shared" ca="1" si="2"/>
        <v/>
      </c>
      <c r="F23" t="str">
        <f t="shared" ca="1" si="9"/>
        <v/>
      </c>
      <c r="G23" t="str">
        <f t="shared" ca="1" si="10"/>
        <v/>
      </c>
      <c r="H23" t="str">
        <f t="shared" ca="1" si="3"/>
        <v/>
      </c>
      <c r="I23" t="str">
        <f t="shared" ca="1" si="4"/>
        <v/>
      </c>
      <c r="J23" t="str">
        <f t="shared" ca="1" si="5"/>
        <v/>
      </c>
      <c r="K23" t="str">
        <f t="shared" ca="1" si="6"/>
        <v/>
      </c>
      <c r="L23" t="str">
        <f t="shared" ca="1" si="11"/>
        <v/>
      </c>
      <c r="M23" t="str">
        <f t="shared" ca="1" si="12"/>
        <v/>
      </c>
      <c r="N23" t="s">
        <v>53</v>
      </c>
      <c r="O23" t="s">
        <v>149</v>
      </c>
    </row>
    <row r="24" spans="1:15">
      <c r="A24" t="str">
        <f t="shared" ca="1" si="7"/>
        <v/>
      </c>
      <c r="B24" t="str">
        <f t="shared" ca="1" si="0"/>
        <v/>
      </c>
      <c r="C24" t="str">
        <f t="shared" ca="1" si="1"/>
        <v/>
      </c>
      <c r="D24" t="str">
        <f t="shared" ca="1" si="8"/>
        <v/>
      </c>
      <c r="E24" t="str">
        <f t="shared" ca="1" si="2"/>
        <v/>
      </c>
      <c r="F24" t="str">
        <f t="shared" ca="1" si="9"/>
        <v/>
      </c>
      <c r="G24" t="str">
        <f t="shared" ca="1" si="10"/>
        <v/>
      </c>
      <c r="H24" t="str">
        <f t="shared" ca="1" si="3"/>
        <v/>
      </c>
      <c r="I24" t="str">
        <f t="shared" ca="1" si="4"/>
        <v/>
      </c>
      <c r="J24" t="str">
        <f t="shared" ca="1" si="5"/>
        <v/>
      </c>
      <c r="K24" t="str">
        <f t="shared" ca="1" si="6"/>
        <v/>
      </c>
      <c r="L24" t="str">
        <f t="shared" ca="1" si="11"/>
        <v/>
      </c>
      <c r="M24" t="str">
        <f t="shared" ca="1" si="12"/>
        <v/>
      </c>
      <c r="N24" t="s">
        <v>54</v>
      </c>
      <c r="O24" t="s">
        <v>150</v>
      </c>
    </row>
    <row r="25" spans="1:15">
      <c r="A25" t="str">
        <f t="shared" ca="1" si="7"/>
        <v/>
      </c>
      <c r="B25" t="str">
        <f t="shared" ca="1" si="0"/>
        <v/>
      </c>
      <c r="C25" t="str">
        <f t="shared" ca="1" si="1"/>
        <v/>
      </c>
      <c r="D25" t="str">
        <f t="shared" ca="1" si="8"/>
        <v/>
      </c>
      <c r="E25" t="str">
        <f t="shared" ca="1" si="2"/>
        <v/>
      </c>
      <c r="F25" t="str">
        <f t="shared" ca="1" si="9"/>
        <v/>
      </c>
      <c r="G25" t="str">
        <f t="shared" ca="1" si="10"/>
        <v/>
      </c>
      <c r="H25" t="str">
        <f t="shared" ca="1" si="3"/>
        <v/>
      </c>
      <c r="I25" t="str">
        <f t="shared" ca="1" si="4"/>
        <v/>
      </c>
      <c r="J25" t="str">
        <f t="shared" ca="1" si="5"/>
        <v/>
      </c>
      <c r="K25" t="str">
        <f t="shared" ca="1" si="6"/>
        <v/>
      </c>
      <c r="L25" t="str">
        <f t="shared" ca="1" si="11"/>
        <v/>
      </c>
      <c r="M25" t="str">
        <f t="shared" ca="1" si="12"/>
        <v/>
      </c>
      <c r="N25" t="s">
        <v>55</v>
      </c>
      <c r="O25" t="s">
        <v>151</v>
      </c>
    </row>
    <row r="26" spans="1:15">
      <c r="A26" t="str">
        <f t="shared" ca="1" si="7"/>
        <v/>
      </c>
      <c r="B26" t="str">
        <f t="shared" ca="1" si="0"/>
        <v/>
      </c>
      <c r="C26" t="str">
        <f t="shared" ca="1" si="1"/>
        <v/>
      </c>
      <c r="D26" t="str">
        <f t="shared" ca="1" si="8"/>
        <v/>
      </c>
      <c r="E26" t="str">
        <f t="shared" ca="1" si="2"/>
        <v/>
      </c>
      <c r="F26" t="str">
        <f t="shared" ca="1" si="9"/>
        <v/>
      </c>
      <c r="G26" t="str">
        <f t="shared" ca="1" si="10"/>
        <v/>
      </c>
      <c r="H26" t="str">
        <f t="shared" ca="1" si="3"/>
        <v/>
      </c>
      <c r="I26" t="str">
        <f t="shared" ca="1" si="4"/>
        <v/>
      </c>
      <c r="J26" t="str">
        <f t="shared" ca="1" si="5"/>
        <v/>
      </c>
      <c r="K26" t="str">
        <f t="shared" ca="1" si="6"/>
        <v/>
      </c>
      <c r="L26" t="str">
        <f t="shared" ca="1" si="11"/>
        <v/>
      </c>
      <c r="M26" t="str">
        <f t="shared" ca="1" si="12"/>
        <v/>
      </c>
      <c r="N26" t="s">
        <v>56</v>
      </c>
      <c r="O26" t="s">
        <v>152</v>
      </c>
    </row>
    <row r="27" spans="1:15">
      <c r="A27" t="str">
        <f t="shared" ca="1" si="7"/>
        <v/>
      </c>
      <c r="B27" t="str">
        <f t="shared" ca="1" si="0"/>
        <v/>
      </c>
      <c r="C27" t="str">
        <f t="shared" ca="1" si="1"/>
        <v/>
      </c>
      <c r="D27" t="str">
        <f t="shared" ca="1" si="8"/>
        <v/>
      </c>
      <c r="E27" t="str">
        <f t="shared" ca="1" si="2"/>
        <v/>
      </c>
      <c r="F27" t="str">
        <f t="shared" ca="1" si="9"/>
        <v/>
      </c>
      <c r="G27" t="str">
        <f t="shared" ca="1" si="10"/>
        <v/>
      </c>
      <c r="H27" t="str">
        <f t="shared" ca="1" si="3"/>
        <v/>
      </c>
      <c r="I27" t="str">
        <f t="shared" ca="1" si="4"/>
        <v/>
      </c>
      <c r="J27" t="str">
        <f t="shared" ca="1" si="5"/>
        <v/>
      </c>
      <c r="K27" t="str">
        <f t="shared" ca="1" si="6"/>
        <v/>
      </c>
      <c r="L27" t="str">
        <f t="shared" ca="1" si="11"/>
        <v/>
      </c>
      <c r="M27" t="str">
        <f t="shared" ca="1" si="12"/>
        <v/>
      </c>
      <c r="N27" t="s">
        <v>57</v>
      </c>
      <c r="O27" t="s">
        <v>153</v>
      </c>
    </row>
    <row r="28" spans="1:15">
      <c r="A28" t="str">
        <f t="shared" ca="1" si="7"/>
        <v/>
      </c>
      <c r="B28" t="str">
        <f t="shared" ca="1" si="0"/>
        <v/>
      </c>
      <c r="C28" t="str">
        <f t="shared" ca="1" si="1"/>
        <v/>
      </c>
      <c r="D28" t="str">
        <f t="shared" ca="1" si="8"/>
        <v/>
      </c>
      <c r="E28" t="str">
        <f t="shared" ca="1" si="2"/>
        <v/>
      </c>
      <c r="F28" t="str">
        <f t="shared" ca="1" si="9"/>
        <v/>
      </c>
      <c r="G28" t="str">
        <f t="shared" ca="1" si="10"/>
        <v/>
      </c>
      <c r="H28" t="str">
        <f t="shared" ca="1" si="3"/>
        <v/>
      </c>
      <c r="I28" t="str">
        <f t="shared" ca="1" si="4"/>
        <v/>
      </c>
      <c r="J28" t="str">
        <f t="shared" ca="1" si="5"/>
        <v/>
      </c>
      <c r="K28" t="str">
        <f t="shared" ca="1" si="6"/>
        <v/>
      </c>
      <c r="L28" t="str">
        <f t="shared" ca="1" si="11"/>
        <v/>
      </c>
      <c r="M28" t="str">
        <f t="shared" ca="1" si="12"/>
        <v/>
      </c>
      <c r="N28" t="s">
        <v>58</v>
      </c>
      <c r="O28" t="s">
        <v>154</v>
      </c>
    </row>
    <row r="29" spans="1:15">
      <c r="A29" t="str">
        <f t="shared" ca="1" si="7"/>
        <v/>
      </c>
      <c r="B29" t="str">
        <f t="shared" ca="1" si="0"/>
        <v/>
      </c>
      <c r="C29" t="str">
        <f t="shared" ca="1" si="1"/>
        <v/>
      </c>
      <c r="D29" t="str">
        <f t="shared" ca="1" si="8"/>
        <v/>
      </c>
      <c r="E29" t="str">
        <f t="shared" ca="1" si="2"/>
        <v/>
      </c>
      <c r="F29" t="str">
        <f t="shared" ca="1" si="9"/>
        <v/>
      </c>
      <c r="G29" t="str">
        <f t="shared" ca="1" si="10"/>
        <v/>
      </c>
      <c r="H29" t="str">
        <f t="shared" ca="1" si="3"/>
        <v/>
      </c>
      <c r="I29" t="str">
        <f t="shared" ca="1" si="4"/>
        <v/>
      </c>
      <c r="J29" t="str">
        <f t="shared" ca="1" si="5"/>
        <v/>
      </c>
      <c r="K29" t="str">
        <f t="shared" ca="1" si="6"/>
        <v/>
      </c>
      <c r="L29" t="str">
        <f t="shared" ca="1" si="11"/>
        <v/>
      </c>
      <c r="M29" t="str">
        <f t="shared" ca="1" si="12"/>
        <v/>
      </c>
      <c r="N29" t="s">
        <v>59</v>
      </c>
      <c r="O29" t="s">
        <v>155</v>
      </c>
    </row>
    <row r="30" spans="1:15">
      <c r="A30" t="str">
        <f t="shared" ca="1" si="7"/>
        <v/>
      </c>
      <c r="B30" t="str">
        <f t="shared" ca="1" si="0"/>
        <v/>
      </c>
      <c r="C30" t="str">
        <f t="shared" ca="1" si="1"/>
        <v/>
      </c>
      <c r="D30" t="str">
        <f t="shared" ca="1" si="8"/>
        <v/>
      </c>
      <c r="E30" t="str">
        <f t="shared" ca="1" si="2"/>
        <v/>
      </c>
      <c r="F30" t="str">
        <f t="shared" ca="1" si="9"/>
        <v/>
      </c>
      <c r="G30" t="str">
        <f t="shared" ca="1" si="10"/>
        <v/>
      </c>
      <c r="H30" t="str">
        <f t="shared" ca="1" si="3"/>
        <v/>
      </c>
      <c r="I30" t="str">
        <f t="shared" ca="1" si="4"/>
        <v/>
      </c>
      <c r="J30" t="str">
        <f t="shared" ca="1" si="5"/>
        <v/>
      </c>
      <c r="K30" t="str">
        <f t="shared" ca="1" si="6"/>
        <v/>
      </c>
      <c r="L30" t="str">
        <f t="shared" ca="1" si="11"/>
        <v/>
      </c>
      <c r="M30" t="str">
        <f t="shared" ca="1" si="12"/>
        <v/>
      </c>
      <c r="N30" t="s">
        <v>60</v>
      </c>
      <c r="O30" t="s">
        <v>156</v>
      </c>
    </row>
    <row r="31" spans="1:15">
      <c r="A31" t="str">
        <f t="shared" ca="1" si="7"/>
        <v/>
      </c>
      <c r="B31" t="str">
        <f t="shared" ca="1" si="0"/>
        <v/>
      </c>
      <c r="C31" t="str">
        <f t="shared" ca="1" si="1"/>
        <v/>
      </c>
      <c r="D31" t="str">
        <f t="shared" ca="1" si="8"/>
        <v/>
      </c>
      <c r="E31" t="str">
        <f t="shared" ca="1" si="2"/>
        <v/>
      </c>
      <c r="F31" t="str">
        <f t="shared" ca="1" si="9"/>
        <v/>
      </c>
      <c r="G31" t="str">
        <f t="shared" ca="1" si="10"/>
        <v/>
      </c>
      <c r="H31" t="str">
        <f t="shared" ca="1" si="3"/>
        <v/>
      </c>
      <c r="I31" t="str">
        <f t="shared" ca="1" si="4"/>
        <v/>
      </c>
      <c r="J31" t="str">
        <f t="shared" ca="1" si="5"/>
        <v/>
      </c>
      <c r="K31" t="str">
        <f t="shared" ca="1" si="6"/>
        <v/>
      </c>
      <c r="L31" t="str">
        <f t="shared" ca="1" si="11"/>
        <v/>
      </c>
      <c r="M31" t="str">
        <f t="shared" ca="1" si="12"/>
        <v/>
      </c>
      <c r="N31" t="s">
        <v>61</v>
      </c>
      <c r="O31" t="s">
        <v>157</v>
      </c>
    </row>
    <row r="32" spans="1:15">
      <c r="A32" t="str">
        <f t="shared" ca="1" si="7"/>
        <v/>
      </c>
      <c r="B32" t="str">
        <f t="shared" ca="1" si="0"/>
        <v/>
      </c>
      <c r="C32" t="str">
        <f t="shared" ca="1" si="1"/>
        <v/>
      </c>
      <c r="D32" t="str">
        <f t="shared" ca="1" si="8"/>
        <v/>
      </c>
      <c r="E32" t="str">
        <f t="shared" ca="1" si="2"/>
        <v/>
      </c>
      <c r="F32" t="str">
        <f t="shared" ca="1" si="9"/>
        <v/>
      </c>
      <c r="G32" t="str">
        <f t="shared" ca="1" si="10"/>
        <v/>
      </c>
      <c r="H32" t="str">
        <f t="shared" ca="1" si="3"/>
        <v/>
      </c>
      <c r="I32" t="str">
        <f t="shared" ca="1" si="4"/>
        <v/>
      </c>
      <c r="J32" t="str">
        <f t="shared" ca="1" si="5"/>
        <v/>
      </c>
      <c r="K32" t="str">
        <f t="shared" ca="1" si="6"/>
        <v/>
      </c>
      <c r="L32" t="str">
        <f t="shared" ca="1" si="11"/>
        <v/>
      </c>
      <c r="M32" t="str">
        <f t="shared" ca="1" si="12"/>
        <v/>
      </c>
      <c r="N32" t="s">
        <v>62</v>
      </c>
      <c r="O32" t="s">
        <v>158</v>
      </c>
    </row>
    <row r="33" spans="1:15">
      <c r="A33" t="str">
        <f t="shared" ca="1" si="7"/>
        <v/>
      </c>
      <c r="B33" t="str">
        <f t="shared" ca="1" si="0"/>
        <v/>
      </c>
      <c r="C33" t="str">
        <f t="shared" ca="1" si="1"/>
        <v/>
      </c>
      <c r="D33" t="str">
        <f t="shared" ca="1" si="8"/>
        <v/>
      </c>
      <c r="E33" t="str">
        <f t="shared" ca="1" si="2"/>
        <v/>
      </c>
      <c r="F33" t="str">
        <f t="shared" ca="1" si="9"/>
        <v/>
      </c>
      <c r="G33" t="str">
        <f t="shared" ca="1" si="10"/>
        <v/>
      </c>
      <c r="H33" t="str">
        <f t="shared" ca="1" si="3"/>
        <v/>
      </c>
      <c r="I33" t="str">
        <f t="shared" ca="1" si="4"/>
        <v/>
      </c>
      <c r="J33" t="str">
        <f t="shared" ca="1" si="5"/>
        <v/>
      </c>
      <c r="K33" t="str">
        <f t="shared" ca="1" si="6"/>
        <v/>
      </c>
      <c r="L33" t="str">
        <f t="shared" ca="1" si="11"/>
        <v/>
      </c>
      <c r="M33" t="str">
        <f t="shared" ca="1" si="12"/>
        <v/>
      </c>
      <c r="N33" t="s">
        <v>63</v>
      </c>
      <c r="O33" t="s">
        <v>159</v>
      </c>
    </row>
    <row r="34" spans="1:15">
      <c r="A34" t="str">
        <f t="shared" ca="1" si="7"/>
        <v/>
      </c>
      <c r="B34" t="str">
        <f t="shared" ca="1" si="0"/>
        <v/>
      </c>
      <c r="C34" t="str">
        <f t="shared" ca="1" si="1"/>
        <v/>
      </c>
      <c r="D34" t="str">
        <f t="shared" ca="1" si="8"/>
        <v/>
      </c>
      <c r="E34" t="str">
        <f t="shared" ca="1" si="2"/>
        <v/>
      </c>
      <c r="F34" t="str">
        <f t="shared" ca="1" si="9"/>
        <v/>
      </c>
      <c r="G34" t="str">
        <f t="shared" ca="1" si="10"/>
        <v/>
      </c>
      <c r="H34" t="str">
        <f t="shared" ca="1" si="3"/>
        <v/>
      </c>
      <c r="I34" t="str">
        <f t="shared" ca="1" si="4"/>
        <v/>
      </c>
      <c r="J34" t="str">
        <f t="shared" ca="1" si="5"/>
        <v/>
      </c>
      <c r="K34" t="str">
        <f t="shared" ca="1" si="6"/>
        <v/>
      </c>
      <c r="L34" t="str">
        <f t="shared" ca="1" si="11"/>
        <v/>
      </c>
      <c r="M34" t="str">
        <f t="shared" ca="1" si="12"/>
        <v/>
      </c>
      <c r="N34" t="s">
        <v>64</v>
      </c>
      <c r="O34" t="s">
        <v>160</v>
      </c>
    </row>
    <row r="35" spans="1:15">
      <c r="A35" t="str">
        <f t="shared" ca="1" si="7"/>
        <v/>
      </c>
      <c r="B35" t="str">
        <f t="shared" ca="1" si="0"/>
        <v/>
      </c>
      <c r="C35" t="str">
        <f t="shared" ca="1" si="1"/>
        <v/>
      </c>
      <c r="D35" t="str">
        <f t="shared" ca="1" si="8"/>
        <v/>
      </c>
      <c r="E35" t="str">
        <f t="shared" ca="1" si="2"/>
        <v/>
      </c>
      <c r="F35" t="str">
        <f t="shared" ca="1" si="9"/>
        <v/>
      </c>
      <c r="G35" t="str">
        <f t="shared" ca="1" si="10"/>
        <v/>
      </c>
      <c r="H35" t="str">
        <f t="shared" ca="1" si="3"/>
        <v/>
      </c>
      <c r="I35" t="str">
        <f t="shared" ca="1" si="4"/>
        <v/>
      </c>
      <c r="J35" t="str">
        <f t="shared" ca="1" si="5"/>
        <v/>
      </c>
      <c r="K35" t="str">
        <f t="shared" ca="1" si="6"/>
        <v/>
      </c>
      <c r="L35" t="str">
        <f t="shared" ca="1" si="11"/>
        <v/>
      </c>
      <c r="M35" t="str">
        <f t="shared" ca="1" si="12"/>
        <v/>
      </c>
      <c r="N35" t="s">
        <v>65</v>
      </c>
      <c r="O35" t="s">
        <v>161</v>
      </c>
    </row>
    <row r="36" spans="1:15">
      <c r="A36" t="str">
        <f t="shared" ca="1" si="7"/>
        <v/>
      </c>
      <c r="B36" t="str">
        <f t="shared" ca="1" si="0"/>
        <v/>
      </c>
      <c r="C36" t="str">
        <f t="shared" ca="1" si="1"/>
        <v/>
      </c>
      <c r="D36" t="str">
        <f t="shared" ca="1" si="8"/>
        <v/>
      </c>
      <c r="E36" t="str">
        <f t="shared" ca="1" si="2"/>
        <v/>
      </c>
      <c r="F36" t="str">
        <f t="shared" ca="1" si="9"/>
        <v/>
      </c>
      <c r="G36" t="str">
        <f t="shared" ca="1" si="10"/>
        <v/>
      </c>
      <c r="H36" t="str">
        <f t="shared" ca="1" si="3"/>
        <v/>
      </c>
      <c r="I36" t="str">
        <f t="shared" ca="1" si="4"/>
        <v/>
      </c>
      <c r="J36" t="str">
        <f t="shared" ca="1" si="5"/>
        <v/>
      </c>
      <c r="K36" t="str">
        <f t="shared" ca="1" si="6"/>
        <v/>
      </c>
      <c r="L36" t="str">
        <f t="shared" ca="1" si="11"/>
        <v/>
      </c>
      <c r="M36" t="str">
        <f t="shared" ca="1" si="12"/>
        <v/>
      </c>
      <c r="N36" t="s">
        <v>66</v>
      </c>
      <c r="O36" t="s">
        <v>162</v>
      </c>
    </row>
    <row r="37" spans="1:15">
      <c r="A37" t="str">
        <f t="shared" ca="1" si="7"/>
        <v/>
      </c>
      <c r="B37" t="str">
        <f t="shared" ca="1" si="0"/>
        <v/>
      </c>
      <c r="C37" t="str">
        <f t="shared" ca="1" si="1"/>
        <v/>
      </c>
      <c r="D37" t="str">
        <f t="shared" ca="1" si="8"/>
        <v/>
      </c>
      <c r="E37" t="str">
        <f t="shared" ca="1" si="2"/>
        <v/>
      </c>
      <c r="F37" t="str">
        <f t="shared" ca="1" si="9"/>
        <v/>
      </c>
      <c r="G37" t="str">
        <f t="shared" ca="1" si="10"/>
        <v/>
      </c>
      <c r="H37" t="str">
        <f t="shared" ca="1" si="3"/>
        <v/>
      </c>
      <c r="I37" t="str">
        <f t="shared" ca="1" si="4"/>
        <v/>
      </c>
      <c r="J37" t="str">
        <f t="shared" ca="1" si="5"/>
        <v/>
      </c>
      <c r="K37" t="str">
        <f t="shared" ref="K37:K68" ca="1" si="13">IF(ISBLANK(INDIRECT($N37)),"",INDIRECT($K$390)/COUNTA(INDIRECT($K$391)))</f>
        <v/>
      </c>
      <c r="L37" t="str">
        <f t="shared" ca="1" si="11"/>
        <v/>
      </c>
      <c r="M37" t="str">
        <f t="shared" ca="1" si="12"/>
        <v/>
      </c>
      <c r="N37" t="s">
        <v>67</v>
      </c>
      <c r="O37" t="s">
        <v>163</v>
      </c>
    </row>
    <row r="38" spans="1:15">
      <c r="A38" t="str">
        <f t="shared" ca="1" si="7"/>
        <v/>
      </c>
      <c r="B38" t="str">
        <f t="shared" ca="1" si="0"/>
        <v/>
      </c>
      <c r="C38" t="str">
        <f t="shared" ca="1" si="1"/>
        <v/>
      </c>
      <c r="D38" t="str">
        <f t="shared" ca="1" si="8"/>
        <v/>
      </c>
      <c r="E38" t="str">
        <f t="shared" ca="1" si="2"/>
        <v/>
      </c>
      <c r="F38" t="str">
        <f t="shared" ca="1" si="9"/>
        <v/>
      </c>
      <c r="G38" t="str">
        <f t="shared" ca="1" si="10"/>
        <v/>
      </c>
      <c r="H38" t="str">
        <f t="shared" ca="1" si="3"/>
        <v/>
      </c>
      <c r="I38" t="str">
        <f t="shared" ca="1" si="4"/>
        <v/>
      </c>
      <c r="J38" t="str">
        <f t="shared" ca="1" si="5"/>
        <v/>
      </c>
      <c r="K38" t="str">
        <f t="shared" ca="1" si="13"/>
        <v/>
      </c>
      <c r="L38" t="str">
        <f t="shared" ca="1" si="11"/>
        <v/>
      </c>
      <c r="M38" t="str">
        <f t="shared" ca="1" si="12"/>
        <v/>
      </c>
      <c r="N38" t="s">
        <v>68</v>
      </c>
      <c r="O38" t="s">
        <v>164</v>
      </c>
    </row>
    <row r="39" spans="1:15">
      <c r="A39" t="str">
        <f t="shared" ca="1" si="7"/>
        <v/>
      </c>
      <c r="B39" t="str">
        <f t="shared" ca="1" si="0"/>
        <v/>
      </c>
      <c r="C39" t="str">
        <f t="shared" ca="1" si="1"/>
        <v/>
      </c>
      <c r="D39" t="str">
        <f t="shared" ca="1" si="8"/>
        <v/>
      </c>
      <c r="E39" t="str">
        <f t="shared" ca="1" si="2"/>
        <v/>
      </c>
      <c r="F39" t="str">
        <f t="shared" ca="1" si="9"/>
        <v/>
      </c>
      <c r="G39" t="str">
        <f t="shared" ca="1" si="10"/>
        <v/>
      </c>
      <c r="H39" t="str">
        <f t="shared" ca="1" si="3"/>
        <v/>
      </c>
      <c r="I39" t="str">
        <f t="shared" ca="1" si="4"/>
        <v/>
      </c>
      <c r="J39" t="str">
        <f t="shared" ca="1" si="5"/>
        <v/>
      </c>
      <c r="K39" t="str">
        <f t="shared" ca="1" si="13"/>
        <v/>
      </c>
      <c r="L39" t="str">
        <f t="shared" ca="1" si="11"/>
        <v/>
      </c>
      <c r="M39" t="str">
        <f t="shared" ca="1" si="12"/>
        <v/>
      </c>
      <c r="N39" t="s">
        <v>69</v>
      </c>
      <c r="O39" t="s">
        <v>165</v>
      </c>
    </row>
    <row r="40" spans="1:15">
      <c r="A40" t="str">
        <f t="shared" ca="1" si="7"/>
        <v/>
      </c>
      <c r="B40" t="str">
        <f t="shared" ca="1" si="0"/>
        <v/>
      </c>
      <c r="C40" t="str">
        <f t="shared" ca="1" si="1"/>
        <v/>
      </c>
      <c r="D40" t="str">
        <f t="shared" ca="1" si="8"/>
        <v/>
      </c>
      <c r="E40" t="str">
        <f t="shared" ca="1" si="2"/>
        <v/>
      </c>
      <c r="F40" t="str">
        <f t="shared" ca="1" si="9"/>
        <v/>
      </c>
      <c r="G40" t="str">
        <f t="shared" ca="1" si="10"/>
        <v/>
      </c>
      <c r="H40" t="str">
        <f t="shared" ca="1" si="3"/>
        <v/>
      </c>
      <c r="I40" t="str">
        <f t="shared" ca="1" si="4"/>
        <v/>
      </c>
      <c r="J40" t="str">
        <f t="shared" ca="1" si="5"/>
        <v/>
      </c>
      <c r="K40" t="str">
        <f t="shared" ca="1" si="13"/>
        <v/>
      </c>
      <c r="L40" t="str">
        <f t="shared" ca="1" si="11"/>
        <v/>
      </c>
      <c r="M40" t="str">
        <f t="shared" ca="1" si="12"/>
        <v/>
      </c>
      <c r="N40" t="s">
        <v>70</v>
      </c>
      <c r="O40" t="s">
        <v>166</v>
      </c>
    </row>
    <row r="41" spans="1:15">
      <c r="A41" t="str">
        <f t="shared" ca="1" si="7"/>
        <v/>
      </c>
      <c r="B41" t="str">
        <f t="shared" ca="1" si="0"/>
        <v/>
      </c>
      <c r="C41" t="str">
        <f t="shared" ca="1" si="1"/>
        <v/>
      </c>
      <c r="D41" t="str">
        <f t="shared" ca="1" si="8"/>
        <v/>
      </c>
      <c r="E41" t="str">
        <f t="shared" ca="1" si="2"/>
        <v/>
      </c>
      <c r="F41" t="str">
        <f t="shared" ca="1" si="9"/>
        <v/>
      </c>
      <c r="G41" t="str">
        <f t="shared" ca="1" si="10"/>
        <v/>
      </c>
      <c r="H41" t="str">
        <f t="shared" ca="1" si="3"/>
        <v/>
      </c>
      <c r="I41" t="str">
        <f t="shared" ca="1" si="4"/>
        <v/>
      </c>
      <c r="J41" t="str">
        <f t="shared" ca="1" si="5"/>
        <v/>
      </c>
      <c r="K41" t="str">
        <f t="shared" ca="1" si="13"/>
        <v/>
      </c>
      <c r="L41" t="str">
        <f t="shared" ca="1" si="11"/>
        <v/>
      </c>
      <c r="M41" t="str">
        <f t="shared" ca="1" si="12"/>
        <v/>
      </c>
      <c r="N41" t="s">
        <v>71</v>
      </c>
      <c r="O41" t="s">
        <v>167</v>
      </c>
    </row>
    <row r="42" spans="1:15">
      <c r="A42" t="str">
        <f t="shared" ca="1" si="7"/>
        <v/>
      </c>
      <c r="B42" t="str">
        <f t="shared" ca="1" si="0"/>
        <v/>
      </c>
      <c r="C42" t="str">
        <f t="shared" ca="1" si="1"/>
        <v/>
      </c>
      <c r="D42" t="str">
        <f t="shared" ca="1" si="8"/>
        <v/>
      </c>
      <c r="E42" t="str">
        <f t="shared" ca="1" si="2"/>
        <v/>
      </c>
      <c r="F42" t="str">
        <f t="shared" ca="1" si="9"/>
        <v/>
      </c>
      <c r="G42" t="str">
        <f t="shared" ca="1" si="10"/>
        <v/>
      </c>
      <c r="H42" t="str">
        <f t="shared" ca="1" si="3"/>
        <v/>
      </c>
      <c r="I42" t="str">
        <f t="shared" ca="1" si="4"/>
        <v/>
      </c>
      <c r="J42" t="str">
        <f t="shared" ca="1" si="5"/>
        <v/>
      </c>
      <c r="K42" t="str">
        <f t="shared" ca="1" si="13"/>
        <v/>
      </c>
      <c r="L42" t="str">
        <f t="shared" ca="1" si="11"/>
        <v/>
      </c>
      <c r="M42" t="str">
        <f t="shared" ca="1" si="12"/>
        <v/>
      </c>
      <c r="N42" t="s">
        <v>72</v>
      </c>
      <c r="O42" t="s">
        <v>168</v>
      </c>
    </row>
    <row r="43" spans="1:15">
      <c r="A43" t="str">
        <f t="shared" ca="1" si="7"/>
        <v/>
      </c>
      <c r="B43" t="str">
        <f t="shared" ca="1" si="0"/>
        <v/>
      </c>
      <c r="C43" t="str">
        <f t="shared" ca="1" si="1"/>
        <v/>
      </c>
      <c r="D43" t="str">
        <f t="shared" ca="1" si="8"/>
        <v/>
      </c>
      <c r="E43" t="str">
        <f t="shared" ca="1" si="2"/>
        <v/>
      </c>
      <c r="F43" t="str">
        <f t="shared" ca="1" si="9"/>
        <v/>
      </c>
      <c r="G43" t="str">
        <f t="shared" ca="1" si="10"/>
        <v/>
      </c>
      <c r="H43" t="str">
        <f t="shared" ca="1" si="3"/>
        <v/>
      </c>
      <c r="I43" t="str">
        <f t="shared" ca="1" si="4"/>
        <v/>
      </c>
      <c r="J43" t="str">
        <f t="shared" ca="1" si="5"/>
        <v/>
      </c>
      <c r="K43" t="str">
        <f t="shared" ca="1" si="13"/>
        <v/>
      </c>
      <c r="L43" t="str">
        <f t="shared" ca="1" si="11"/>
        <v/>
      </c>
      <c r="M43" t="str">
        <f t="shared" ca="1" si="12"/>
        <v/>
      </c>
      <c r="N43" t="s">
        <v>73</v>
      </c>
      <c r="O43" t="s">
        <v>169</v>
      </c>
    </row>
    <row r="44" spans="1:15">
      <c r="A44" t="str">
        <f t="shared" ca="1" si="7"/>
        <v/>
      </c>
      <c r="B44" t="str">
        <f t="shared" ca="1" si="0"/>
        <v/>
      </c>
      <c r="C44" t="str">
        <f t="shared" ca="1" si="1"/>
        <v/>
      </c>
      <c r="D44" t="str">
        <f t="shared" ca="1" si="8"/>
        <v/>
      </c>
      <c r="E44" t="str">
        <f t="shared" ca="1" si="2"/>
        <v/>
      </c>
      <c r="F44" t="str">
        <f t="shared" ca="1" si="9"/>
        <v/>
      </c>
      <c r="G44" t="str">
        <f t="shared" ca="1" si="10"/>
        <v/>
      </c>
      <c r="H44" t="str">
        <f t="shared" ca="1" si="3"/>
        <v/>
      </c>
      <c r="I44" t="str">
        <f t="shared" ca="1" si="4"/>
        <v/>
      </c>
      <c r="J44" t="str">
        <f t="shared" ca="1" si="5"/>
        <v/>
      </c>
      <c r="K44" t="str">
        <f t="shared" ca="1" si="13"/>
        <v/>
      </c>
      <c r="L44" t="str">
        <f t="shared" ca="1" si="11"/>
        <v/>
      </c>
      <c r="M44" t="str">
        <f t="shared" ca="1" si="12"/>
        <v/>
      </c>
      <c r="N44" t="s">
        <v>74</v>
      </c>
      <c r="O44" t="s">
        <v>170</v>
      </c>
    </row>
    <row r="45" spans="1:15">
      <c r="A45" t="str">
        <f t="shared" ca="1" si="7"/>
        <v/>
      </c>
      <c r="B45" t="str">
        <f t="shared" ca="1" si="0"/>
        <v/>
      </c>
      <c r="C45" t="str">
        <f t="shared" ca="1" si="1"/>
        <v/>
      </c>
      <c r="D45" t="str">
        <f t="shared" ca="1" si="8"/>
        <v/>
      </c>
      <c r="E45" t="str">
        <f t="shared" ca="1" si="2"/>
        <v/>
      </c>
      <c r="F45" t="str">
        <f t="shared" ca="1" si="9"/>
        <v/>
      </c>
      <c r="G45" t="str">
        <f t="shared" ca="1" si="10"/>
        <v/>
      </c>
      <c r="H45" t="str">
        <f t="shared" ca="1" si="3"/>
        <v/>
      </c>
      <c r="I45" t="str">
        <f t="shared" ca="1" si="4"/>
        <v/>
      </c>
      <c r="J45" t="str">
        <f t="shared" ca="1" si="5"/>
        <v/>
      </c>
      <c r="K45" t="str">
        <f t="shared" ca="1" si="13"/>
        <v/>
      </c>
      <c r="L45" t="str">
        <f t="shared" ca="1" si="11"/>
        <v/>
      </c>
      <c r="M45" t="str">
        <f t="shared" ca="1" si="12"/>
        <v/>
      </c>
      <c r="N45" t="s">
        <v>75</v>
      </c>
      <c r="O45" t="s">
        <v>171</v>
      </c>
    </row>
    <row r="46" spans="1:15">
      <c r="A46" t="str">
        <f t="shared" ca="1" si="7"/>
        <v/>
      </c>
      <c r="B46" t="str">
        <f t="shared" ca="1" si="0"/>
        <v/>
      </c>
      <c r="C46" t="str">
        <f t="shared" ca="1" si="1"/>
        <v/>
      </c>
      <c r="D46" t="str">
        <f t="shared" ca="1" si="8"/>
        <v/>
      </c>
      <c r="E46" t="str">
        <f t="shared" ca="1" si="2"/>
        <v/>
      </c>
      <c r="F46" t="str">
        <f t="shared" ca="1" si="9"/>
        <v/>
      </c>
      <c r="G46" t="str">
        <f t="shared" ca="1" si="10"/>
        <v/>
      </c>
      <c r="H46" t="str">
        <f t="shared" ca="1" si="3"/>
        <v/>
      </c>
      <c r="I46" t="str">
        <f t="shared" ca="1" si="4"/>
        <v/>
      </c>
      <c r="J46" t="str">
        <f t="shared" ca="1" si="5"/>
        <v/>
      </c>
      <c r="K46" t="str">
        <f t="shared" ca="1" si="13"/>
        <v/>
      </c>
      <c r="L46" t="str">
        <f t="shared" ca="1" si="11"/>
        <v/>
      </c>
      <c r="M46" t="str">
        <f t="shared" ca="1" si="12"/>
        <v/>
      </c>
      <c r="N46" t="s">
        <v>76</v>
      </c>
      <c r="O46" t="s">
        <v>172</v>
      </c>
    </row>
    <row r="47" spans="1:15">
      <c r="A47" t="str">
        <f t="shared" ca="1" si="7"/>
        <v/>
      </c>
      <c r="B47" t="str">
        <f t="shared" ca="1" si="0"/>
        <v/>
      </c>
      <c r="C47" t="str">
        <f t="shared" ca="1" si="1"/>
        <v/>
      </c>
      <c r="D47" t="str">
        <f t="shared" ca="1" si="8"/>
        <v/>
      </c>
      <c r="E47" t="str">
        <f t="shared" ca="1" si="2"/>
        <v/>
      </c>
      <c r="F47" t="str">
        <f t="shared" ca="1" si="9"/>
        <v/>
      </c>
      <c r="G47" t="str">
        <f t="shared" ca="1" si="10"/>
        <v/>
      </c>
      <c r="H47" t="str">
        <f t="shared" ca="1" si="3"/>
        <v/>
      </c>
      <c r="I47" t="str">
        <f t="shared" ca="1" si="4"/>
        <v/>
      </c>
      <c r="J47" t="str">
        <f t="shared" ca="1" si="5"/>
        <v/>
      </c>
      <c r="K47" t="str">
        <f t="shared" ca="1" si="13"/>
        <v/>
      </c>
      <c r="L47" t="str">
        <f t="shared" ca="1" si="11"/>
        <v/>
      </c>
      <c r="M47" t="str">
        <f t="shared" ca="1" si="12"/>
        <v/>
      </c>
      <c r="N47" t="s">
        <v>77</v>
      </c>
      <c r="O47" t="s">
        <v>173</v>
      </c>
    </row>
    <row r="48" spans="1:15">
      <c r="A48" t="str">
        <f t="shared" ca="1" si="7"/>
        <v/>
      </c>
      <c r="B48" t="str">
        <f t="shared" ca="1" si="0"/>
        <v/>
      </c>
      <c r="C48" t="str">
        <f t="shared" ca="1" si="1"/>
        <v/>
      </c>
      <c r="D48" t="str">
        <f t="shared" ca="1" si="8"/>
        <v/>
      </c>
      <c r="E48" t="str">
        <f t="shared" ca="1" si="2"/>
        <v/>
      </c>
      <c r="F48" t="str">
        <f t="shared" ca="1" si="9"/>
        <v/>
      </c>
      <c r="G48" t="str">
        <f t="shared" ca="1" si="10"/>
        <v/>
      </c>
      <c r="H48" t="str">
        <f t="shared" ca="1" si="3"/>
        <v/>
      </c>
      <c r="I48" t="str">
        <f t="shared" ca="1" si="4"/>
        <v/>
      </c>
      <c r="J48" t="str">
        <f t="shared" ca="1" si="5"/>
        <v/>
      </c>
      <c r="K48" t="str">
        <f t="shared" ca="1" si="13"/>
        <v/>
      </c>
      <c r="L48" t="str">
        <f t="shared" ca="1" si="11"/>
        <v/>
      </c>
      <c r="M48" t="str">
        <f t="shared" ca="1" si="12"/>
        <v/>
      </c>
      <c r="N48" t="s">
        <v>78</v>
      </c>
      <c r="O48" t="s">
        <v>174</v>
      </c>
    </row>
    <row r="49" spans="1:15">
      <c r="A49" t="str">
        <f t="shared" ca="1" si="7"/>
        <v/>
      </c>
      <c r="B49" t="str">
        <f t="shared" ca="1" si="0"/>
        <v/>
      </c>
      <c r="C49" t="str">
        <f t="shared" ca="1" si="1"/>
        <v/>
      </c>
      <c r="D49" t="str">
        <f t="shared" ca="1" si="8"/>
        <v/>
      </c>
      <c r="E49" t="str">
        <f t="shared" ca="1" si="2"/>
        <v/>
      </c>
      <c r="F49" t="str">
        <f t="shared" ca="1" si="9"/>
        <v/>
      </c>
      <c r="G49" t="str">
        <f t="shared" ca="1" si="10"/>
        <v/>
      </c>
      <c r="H49" t="str">
        <f t="shared" ca="1" si="3"/>
        <v/>
      </c>
      <c r="I49" t="str">
        <f t="shared" ca="1" si="4"/>
        <v/>
      </c>
      <c r="J49" t="str">
        <f t="shared" ca="1" si="5"/>
        <v/>
      </c>
      <c r="K49" t="str">
        <f t="shared" ca="1" si="13"/>
        <v/>
      </c>
      <c r="L49" t="str">
        <f t="shared" ca="1" si="11"/>
        <v/>
      </c>
      <c r="M49" t="str">
        <f t="shared" ca="1" si="12"/>
        <v/>
      </c>
      <c r="N49" t="s">
        <v>79</v>
      </c>
      <c r="O49" t="s">
        <v>175</v>
      </c>
    </row>
    <row r="50" spans="1:15">
      <c r="A50" t="str">
        <f t="shared" ca="1" si="7"/>
        <v/>
      </c>
      <c r="B50" t="str">
        <f t="shared" ca="1" si="0"/>
        <v/>
      </c>
      <c r="C50" t="str">
        <f t="shared" ca="1" si="1"/>
        <v/>
      </c>
      <c r="D50" t="str">
        <f t="shared" ca="1" si="8"/>
        <v/>
      </c>
      <c r="E50" t="str">
        <f t="shared" ca="1" si="2"/>
        <v/>
      </c>
      <c r="F50" t="str">
        <f t="shared" ca="1" si="9"/>
        <v/>
      </c>
      <c r="G50" t="str">
        <f t="shared" ca="1" si="10"/>
        <v/>
      </c>
      <c r="H50" t="str">
        <f t="shared" ca="1" si="3"/>
        <v/>
      </c>
      <c r="I50" t="str">
        <f t="shared" ca="1" si="4"/>
        <v/>
      </c>
      <c r="J50" t="str">
        <f t="shared" ca="1" si="5"/>
        <v/>
      </c>
      <c r="K50" t="str">
        <f t="shared" ca="1" si="13"/>
        <v/>
      </c>
      <c r="L50" t="str">
        <f t="shared" ca="1" si="11"/>
        <v/>
      </c>
      <c r="M50" t="str">
        <f t="shared" ca="1" si="12"/>
        <v/>
      </c>
      <c r="N50" t="s">
        <v>80</v>
      </c>
      <c r="O50" t="s">
        <v>176</v>
      </c>
    </row>
    <row r="51" spans="1:15">
      <c r="A51" t="str">
        <f t="shared" ca="1" si="7"/>
        <v/>
      </c>
      <c r="B51" t="str">
        <f t="shared" ca="1" si="0"/>
        <v/>
      </c>
      <c r="C51" t="str">
        <f t="shared" ca="1" si="1"/>
        <v/>
      </c>
      <c r="D51" t="str">
        <f t="shared" ca="1" si="8"/>
        <v/>
      </c>
      <c r="E51" t="str">
        <f t="shared" ca="1" si="2"/>
        <v/>
      </c>
      <c r="F51" t="str">
        <f t="shared" ca="1" si="9"/>
        <v/>
      </c>
      <c r="G51" t="str">
        <f t="shared" ca="1" si="10"/>
        <v/>
      </c>
      <c r="H51" t="str">
        <f t="shared" ca="1" si="3"/>
        <v/>
      </c>
      <c r="I51" t="str">
        <f t="shared" ca="1" si="4"/>
        <v/>
      </c>
      <c r="J51" t="str">
        <f t="shared" ca="1" si="5"/>
        <v/>
      </c>
      <c r="K51" t="str">
        <f t="shared" ca="1" si="13"/>
        <v/>
      </c>
      <c r="L51" t="str">
        <f t="shared" ca="1" si="11"/>
        <v/>
      </c>
      <c r="M51" t="str">
        <f t="shared" ca="1" si="12"/>
        <v/>
      </c>
      <c r="N51" t="s">
        <v>81</v>
      </c>
      <c r="O51" t="s">
        <v>177</v>
      </c>
    </row>
    <row r="52" spans="1:15">
      <c r="A52" t="str">
        <f t="shared" ca="1" si="7"/>
        <v/>
      </c>
      <c r="B52" t="str">
        <f t="shared" ca="1" si="0"/>
        <v/>
      </c>
      <c r="C52" t="str">
        <f t="shared" ca="1" si="1"/>
        <v/>
      </c>
      <c r="D52" t="str">
        <f t="shared" ca="1" si="8"/>
        <v/>
      </c>
      <c r="E52" t="str">
        <f t="shared" ca="1" si="2"/>
        <v/>
      </c>
      <c r="F52" t="str">
        <f t="shared" ca="1" si="9"/>
        <v/>
      </c>
      <c r="G52" t="str">
        <f t="shared" ca="1" si="10"/>
        <v/>
      </c>
      <c r="H52" t="str">
        <f t="shared" ca="1" si="3"/>
        <v/>
      </c>
      <c r="I52" t="str">
        <f t="shared" ca="1" si="4"/>
        <v/>
      </c>
      <c r="J52" t="str">
        <f t="shared" ca="1" si="5"/>
        <v/>
      </c>
      <c r="K52" t="str">
        <f t="shared" ca="1" si="13"/>
        <v/>
      </c>
      <c r="L52" t="str">
        <f t="shared" ca="1" si="11"/>
        <v/>
      </c>
      <c r="M52" t="str">
        <f t="shared" ca="1" si="12"/>
        <v/>
      </c>
      <c r="N52" t="s">
        <v>82</v>
      </c>
      <c r="O52" t="s">
        <v>178</v>
      </c>
    </row>
    <row r="53" spans="1:15">
      <c r="A53" t="str">
        <f t="shared" ca="1" si="7"/>
        <v/>
      </c>
      <c r="B53" t="str">
        <f t="shared" ca="1" si="0"/>
        <v/>
      </c>
      <c r="C53" t="str">
        <f t="shared" ca="1" si="1"/>
        <v/>
      </c>
      <c r="D53" t="str">
        <f t="shared" ca="1" si="8"/>
        <v/>
      </c>
      <c r="E53" t="str">
        <f t="shared" ca="1" si="2"/>
        <v/>
      </c>
      <c r="F53" t="str">
        <f t="shared" ca="1" si="9"/>
        <v/>
      </c>
      <c r="G53" t="str">
        <f t="shared" ca="1" si="10"/>
        <v/>
      </c>
      <c r="H53" t="str">
        <f t="shared" ca="1" si="3"/>
        <v/>
      </c>
      <c r="I53" t="str">
        <f t="shared" ca="1" si="4"/>
        <v/>
      </c>
      <c r="J53" t="str">
        <f t="shared" ca="1" si="5"/>
        <v/>
      </c>
      <c r="K53" t="str">
        <f t="shared" ca="1" si="13"/>
        <v/>
      </c>
      <c r="L53" t="str">
        <f t="shared" ca="1" si="11"/>
        <v/>
      </c>
      <c r="M53" t="str">
        <f t="shared" ca="1" si="12"/>
        <v/>
      </c>
      <c r="N53" t="s">
        <v>83</v>
      </c>
      <c r="O53" t="s">
        <v>179</v>
      </c>
    </row>
    <row r="54" spans="1:15">
      <c r="A54" t="str">
        <f t="shared" ca="1" si="7"/>
        <v/>
      </c>
      <c r="B54" t="str">
        <f t="shared" ca="1" si="0"/>
        <v/>
      </c>
      <c r="C54" t="str">
        <f t="shared" ca="1" si="1"/>
        <v/>
      </c>
      <c r="D54" t="str">
        <f t="shared" ca="1" si="8"/>
        <v/>
      </c>
      <c r="E54" t="str">
        <f t="shared" ca="1" si="2"/>
        <v/>
      </c>
      <c r="F54" t="str">
        <f t="shared" ca="1" si="9"/>
        <v/>
      </c>
      <c r="G54" t="str">
        <f t="shared" ca="1" si="10"/>
        <v/>
      </c>
      <c r="H54" t="str">
        <f t="shared" ca="1" si="3"/>
        <v/>
      </c>
      <c r="I54" t="str">
        <f t="shared" ca="1" si="4"/>
        <v/>
      </c>
      <c r="J54" t="str">
        <f t="shared" ca="1" si="5"/>
        <v/>
      </c>
      <c r="K54" t="str">
        <f t="shared" ca="1" si="13"/>
        <v/>
      </c>
      <c r="L54" t="str">
        <f t="shared" ca="1" si="11"/>
        <v/>
      </c>
      <c r="M54" t="str">
        <f t="shared" ca="1" si="12"/>
        <v/>
      </c>
      <c r="N54" t="s">
        <v>84</v>
      </c>
      <c r="O54" t="s">
        <v>180</v>
      </c>
    </row>
    <row r="55" spans="1:15">
      <c r="A55" t="str">
        <f t="shared" ca="1" si="7"/>
        <v/>
      </c>
      <c r="B55" t="str">
        <f t="shared" ca="1" si="0"/>
        <v/>
      </c>
      <c r="C55" t="str">
        <f t="shared" ca="1" si="1"/>
        <v/>
      </c>
      <c r="D55" t="str">
        <f t="shared" ca="1" si="8"/>
        <v/>
      </c>
      <c r="E55" t="str">
        <f t="shared" ca="1" si="2"/>
        <v/>
      </c>
      <c r="F55" t="str">
        <f t="shared" ca="1" si="9"/>
        <v/>
      </c>
      <c r="G55" t="str">
        <f t="shared" ca="1" si="10"/>
        <v/>
      </c>
      <c r="H55" t="str">
        <f t="shared" ca="1" si="3"/>
        <v/>
      </c>
      <c r="I55" t="str">
        <f t="shared" ca="1" si="4"/>
        <v/>
      </c>
      <c r="J55" t="str">
        <f t="shared" ca="1" si="5"/>
        <v/>
      </c>
      <c r="K55" t="str">
        <f t="shared" ca="1" si="13"/>
        <v/>
      </c>
      <c r="L55" t="str">
        <f t="shared" ca="1" si="11"/>
        <v/>
      </c>
      <c r="M55" t="str">
        <f t="shared" ca="1" si="12"/>
        <v/>
      </c>
      <c r="N55" t="s">
        <v>85</v>
      </c>
      <c r="O55" t="s">
        <v>181</v>
      </c>
    </row>
    <row r="56" spans="1:15">
      <c r="A56" t="str">
        <f t="shared" ca="1" si="7"/>
        <v/>
      </c>
      <c r="B56" t="str">
        <f t="shared" ca="1" si="0"/>
        <v/>
      </c>
      <c r="C56" t="str">
        <f t="shared" ca="1" si="1"/>
        <v/>
      </c>
      <c r="D56" t="str">
        <f t="shared" ca="1" si="8"/>
        <v/>
      </c>
      <c r="E56" t="str">
        <f t="shared" ca="1" si="2"/>
        <v/>
      </c>
      <c r="F56" t="str">
        <f t="shared" ca="1" si="9"/>
        <v/>
      </c>
      <c r="G56" t="str">
        <f t="shared" ca="1" si="10"/>
        <v/>
      </c>
      <c r="H56" t="str">
        <f t="shared" ca="1" si="3"/>
        <v/>
      </c>
      <c r="I56" t="str">
        <f t="shared" ca="1" si="4"/>
        <v/>
      </c>
      <c r="J56" t="str">
        <f t="shared" ca="1" si="5"/>
        <v/>
      </c>
      <c r="K56" t="str">
        <f t="shared" ca="1" si="13"/>
        <v/>
      </c>
      <c r="L56" t="str">
        <f t="shared" ca="1" si="11"/>
        <v/>
      </c>
      <c r="M56" t="str">
        <f t="shared" ca="1" si="12"/>
        <v/>
      </c>
      <c r="N56" t="s">
        <v>86</v>
      </c>
      <c r="O56" t="s">
        <v>182</v>
      </c>
    </row>
    <row r="57" spans="1:15">
      <c r="A57" t="str">
        <f t="shared" ca="1" si="7"/>
        <v/>
      </c>
      <c r="B57" t="str">
        <f t="shared" ca="1" si="0"/>
        <v/>
      </c>
      <c r="C57" t="str">
        <f t="shared" ca="1" si="1"/>
        <v/>
      </c>
      <c r="D57" t="str">
        <f t="shared" ca="1" si="8"/>
        <v/>
      </c>
      <c r="E57" t="str">
        <f t="shared" ca="1" si="2"/>
        <v/>
      </c>
      <c r="F57" t="str">
        <f t="shared" ca="1" si="9"/>
        <v/>
      </c>
      <c r="G57" t="str">
        <f t="shared" ca="1" si="10"/>
        <v/>
      </c>
      <c r="H57" t="str">
        <f t="shared" ca="1" si="3"/>
        <v/>
      </c>
      <c r="I57" t="str">
        <f t="shared" ca="1" si="4"/>
        <v/>
      </c>
      <c r="J57" t="str">
        <f t="shared" ca="1" si="5"/>
        <v/>
      </c>
      <c r="K57" t="str">
        <f t="shared" ca="1" si="13"/>
        <v/>
      </c>
      <c r="L57" t="str">
        <f t="shared" ca="1" si="11"/>
        <v/>
      </c>
      <c r="M57" t="str">
        <f t="shared" ca="1" si="12"/>
        <v/>
      </c>
      <c r="N57" t="s">
        <v>87</v>
      </c>
      <c r="O57" t="s">
        <v>183</v>
      </c>
    </row>
    <row r="58" spans="1:15">
      <c r="A58" t="str">
        <f t="shared" ca="1" si="7"/>
        <v/>
      </c>
      <c r="B58" t="str">
        <f t="shared" ca="1" si="0"/>
        <v/>
      </c>
      <c r="C58" t="str">
        <f t="shared" ca="1" si="1"/>
        <v/>
      </c>
      <c r="D58" t="str">
        <f t="shared" ca="1" si="8"/>
        <v/>
      </c>
      <c r="E58" t="str">
        <f t="shared" ca="1" si="2"/>
        <v/>
      </c>
      <c r="F58" t="str">
        <f t="shared" ca="1" si="9"/>
        <v/>
      </c>
      <c r="G58" t="str">
        <f t="shared" ca="1" si="10"/>
        <v/>
      </c>
      <c r="H58" t="str">
        <f t="shared" ca="1" si="3"/>
        <v/>
      </c>
      <c r="I58" t="str">
        <f t="shared" ca="1" si="4"/>
        <v/>
      </c>
      <c r="J58" t="str">
        <f t="shared" ca="1" si="5"/>
        <v/>
      </c>
      <c r="K58" t="str">
        <f t="shared" ca="1" si="13"/>
        <v/>
      </c>
      <c r="L58" t="str">
        <f t="shared" ca="1" si="11"/>
        <v/>
      </c>
      <c r="M58" t="str">
        <f t="shared" ca="1" si="12"/>
        <v/>
      </c>
      <c r="N58" t="s">
        <v>88</v>
      </c>
      <c r="O58" t="s">
        <v>184</v>
      </c>
    </row>
    <row r="59" spans="1:15">
      <c r="A59" t="str">
        <f t="shared" ca="1" si="7"/>
        <v/>
      </c>
      <c r="B59" t="str">
        <f t="shared" ca="1" si="0"/>
        <v/>
      </c>
      <c r="C59" t="str">
        <f t="shared" ca="1" si="1"/>
        <v/>
      </c>
      <c r="D59" t="str">
        <f t="shared" ca="1" si="8"/>
        <v/>
      </c>
      <c r="E59" t="str">
        <f t="shared" ca="1" si="2"/>
        <v/>
      </c>
      <c r="F59" t="str">
        <f t="shared" ca="1" si="9"/>
        <v/>
      </c>
      <c r="G59" t="str">
        <f t="shared" ca="1" si="10"/>
        <v/>
      </c>
      <c r="H59" t="str">
        <f t="shared" ca="1" si="3"/>
        <v/>
      </c>
      <c r="I59" t="str">
        <f t="shared" ca="1" si="4"/>
        <v/>
      </c>
      <c r="J59" t="str">
        <f t="shared" ca="1" si="5"/>
        <v/>
      </c>
      <c r="K59" t="str">
        <f t="shared" ca="1" si="13"/>
        <v/>
      </c>
      <c r="L59" t="str">
        <f t="shared" ca="1" si="11"/>
        <v/>
      </c>
      <c r="M59" t="str">
        <f t="shared" ca="1" si="12"/>
        <v/>
      </c>
      <c r="N59" t="s">
        <v>89</v>
      </c>
      <c r="O59" t="s">
        <v>185</v>
      </c>
    </row>
    <row r="60" spans="1:15">
      <c r="A60" t="str">
        <f t="shared" ca="1" si="7"/>
        <v/>
      </c>
      <c r="B60" t="str">
        <f t="shared" ca="1" si="0"/>
        <v/>
      </c>
      <c r="C60" t="str">
        <f t="shared" ca="1" si="1"/>
        <v/>
      </c>
      <c r="D60" t="str">
        <f t="shared" ca="1" si="8"/>
        <v/>
      </c>
      <c r="E60" t="str">
        <f t="shared" ca="1" si="2"/>
        <v/>
      </c>
      <c r="F60" t="str">
        <f t="shared" ca="1" si="9"/>
        <v/>
      </c>
      <c r="G60" t="str">
        <f t="shared" ca="1" si="10"/>
        <v/>
      </c>
      <c r="H60" t="str">
        <f t="shared" ca="1" si="3"/>
        <v/>
      </c>
      <c r="I60" t="str">
        <f t="shared" ca="1" si="4"/>
        <v/>
      </c>
      <c r="J60" t="str">
        <f t="shared" ca="1" si="5"/>
        <v/>
      </c>
      <c r="K60" t="str">
        <f t="shared" ca="1" si="13"/>
        <v/>
      </c>
      <c r="L60" t="str">
        <f t="shared" ca="1" si="11"/>
        <v/>
      </c>
      <c r="M60" t="str">
        <f t="shared" ca="1" si="12"/>
        <v/>
      </c>
      <c r="N60" t="s">
        <v>90</v>
      </c>
      <c r="O60" t="s">
        <v>186</v>
      </c>
    </row>
    <row r="61" spans="1:15">
      <c r="A61" t="str">
        <f t="shared" ca="1" si="7"/>
        <v/>
      </c>
      <c r="B61" t="str">
        <f t="shared" ca="1" si="0"/>
        <v/>
      </c>
      <c r="C61" t="str">
        <f t="shared" ca="1" si="1"/>
        <v/>
      </c>
      <c r="D61" t="str">
        <f t="shared" ca="1" si="8"/>
        <v/>
      </c>
      <c r="E61" t="str">
        <f t="shared" ca="1" si="2"/>
        <v/>
      </c>
      <c r="F61" t="str">
        <f t="shared" ca="1" si="9"/>
        <v/>
      </c>
      <c r="G61" t="str">
        <f t="shared" ca="1" si="10"/>
        <v/>
      </c>
      <c r="H61" t="str">
        <f t="shared" ca="1" si="3"/>
        <v/>
      </c>
      <c r="I61" t="str">
        <f t="shared" ca="1" si="4"/>
        <v/>
      </c>
      <c r="J61" t="str">
        <f t="shared" ca="1" si="5"/>
        <v/>
      </c>
      <c r="K61" t="str">
        <f t="shared" ca="1" si="13"/>
        <v/>
      </c>
      <c r="L61" t="str">
        <f t="shared" ca="1" si="11"/>
        <v/>
      </c>
      <c r="M61" t="str">
        <f t="shared" ca="1" si="12"/>
        <v/>
      </c>
      <c r="N61" t="s">
        <v>91</v>
      </c>
      <c r="O61" t="s">
        <v>187</v>
      </c>
    </row>
    <row r="62" spans="1:15">
      <c r="A62" t="str">
        <f t="shared" ca="1" si="7"/>
        <v/>
      </c>
      <c r="B62" t="str">
        <f t="shared" ca="1" si="0"/>
        <v/>
      </c>
      <c r="C62" t="str">
        <f t="shared" ca="1" si="1"/>
        <v/>
      </c>
      <c r="D62" t="str">
        <f t="shared" ca="1" si="8"/>
        <v/>
      </c>
      <c r="E62" t="str">
        <f t="shared" ca="1" si="2"/>
        <v/>
      </c>
      <c r="F62" t="str">
        <f t="shared" ca="1" si="9"/>
        <v/>
      </c>
      <c r="G62" t="str">
        <f t="shared" ca="1" si="10"/>
        <v/>
      </c>
      <c r="H62" t="str">
        <f t="shared" ca="1" si="3"/>
        <v/>
      </c>
      <c r="I62" t="str">
        <f t="shared" ca="1" si="4"/>
        <v/>
      </c>
      <c r="J62" t="str">
        <f t="shared" ca="1" si="5"/>
        <v/>
      </c>
      <c r="K62" t="str">
        <f t="shared" ca="1" si="13"/>
        <v/>
      </c>
      <c r="L62" t="str">
        <f t="shared" ca="1" si="11"/>
        <v/>
      </c>
      <c r="M62" t="str">
        <f t="shared" ca="1" si="12"/>
        <v/>
      </c>
      <c r="N62" t="s">
        <v>92</v>
      </c>
      <c r="O62" t="s">
        <v>188</v>
      </c>
    </row>
    <row r="63" spans="1:15">
      <c r="A63" t="str">
        <f t="shared" ca="1" si="7"/>
        <v/>
      </c>
      <c r="B63" t="str">
        <f t="shared" ca="1" si="0"/>
        <v/>
      </c>
      <c r="C63" t="str">
        <f t="shared" ca="1" si="1"/>
        <v/>
      </c>
      <c r="D63" t="str">
        <f t="shared" ca="1" si="8"/>
        <v/>
      </c>
      <c r="E63" t="str">
        <f t="shared" ca="1" si="2"/>
        <v/>
      </c>
      <c r="F63" t="str">
        <f t="shared" ca="1" si="9"/>
        <v/>
      </c>
      <c r="G63" t="str">
        <f t="shared" ca="1" si="10"/>
        <v/>
      </c>
      <c r="H63" t="str">
        <f t="shared" ca="1" si="3"/>
        <v/>
      </c>
      <c r="I63" t="str">
        <f t="shared" ca="1" si="4"/>
        <v/>
      </c>
      <c r="J63" t="str">
        <f t="shared" ca="1" si="5"/>
        <v/>
      </c>
      <c r="K63" t="str">
        <f t="shared" ca="1" si="13"/>
        <v/>
      </c>
      <c r="L63" t="str">
        <f t="shared" ca="1" si="11"/>
        <v/>
      </c>
      <c r="M63" t="str">
        <f t="shared" ca="1" si="12"/>
        <v/>
      </c>
      <c r="N63" t="s">
        <v>93</v>
      </c>
      <c r="O63" t="s">
        <v>189</v>
      </c>
    </row>
    <row r="64" spans="1:15">
      <c r="A64" t="str">
        <f t="shared" ca="1" si="7"/>
        <v/>
      </c>
      <c r="B64" t="str">
        <f t="shared" ca="1" si="0"/>
        <v/>
      </c>
      <c r="C64" t="str">
        <f t="shared" ca="1" si="1"/>
        <v/>
      </c>
      <c r="D64" t="str">
        <f t="shared" ca="1" si="8"/>
        <v/>
      </c>
      <c r="E64" t="str">
        <f t="shared" ca="1" si="2"/>
        <v/>
      </c>
      <c r="F64" t="str">
        <f t="shared" ca="1" si="9"/>
        <v/>
      </c>
      <c r="G64" t="str">
        <f t="shared" ca="1" si="10"/>
        <v/>
      </c>
      <c r="H64" t="str">
        <f t="shared" ca="1" si="3"/>
        <v/>
      </c>
      <c r="I64" t="str">
        <f t="shared" ca="1" si="4"/>
        <v/>
      </c>
      <c r="J64" t="str">
        <f t="shared" ca="1" si="5"/>
        <v/>
      </c>
      <c r="K64" t="str">
        <f t="shared" ca="1" si="13"/>
        <v/>
      </c>
      <c r="L64" t="str">
        <f t="shared" ca="1" si="11"/>
        <v/>
      </c>
      <c r="M64" t="str">
        <f t="shared" ca="1" si="12"/>
        <v/>
      </c>
      <c r="N64" t="s">
        <v>94</v>
      </c>
      <c r="O64" t="s">
        <v>190</v>
      </c>
    </row>
    <row r="65" spans="1:15">
      <c r="A65" t="str">
        <f t="shared" ca="1" si="7"/>
        <v/>
      </c>
      <c r="B65" t="str">
        <f t="shared" ca="1" si="0"/>
        <v/>
      </c>
      <c r="C65" t="str">
        <f t="shared" ca="1" si="1"/>
        <v/>
      </c>
      <c r="D65" t="str">
        <f t="shared" ca="1" si="8"/>
        <v/>
      </c>
      <c r="E65" t="str">
        <f t="shared" ca="1" si="2"/>
        <v/>
      </c>
      <c r="F65" t="str">
        <f t="shared" ca="1" si="9"/>
        <v/>
      </c>
      <c r="G65" t="str">
        <f t="shared" ca="1" si="10"/>
        <v/>
      </c>
      <c r="H65" t="str">
        <f t="shared" ca="1" si="3"/>
        <v/>
      </c>
      <c r="I65" t="str">
        <f t="shared" ca="1" si="4"/>
        <v/>
      </c>
      <c r="J65" t="str">
        <f t="shared" ca="1" si="5"/>
        <v/>
      </c>
      <c r="K65" t="str">
        <f t="shared" ca="1" si="13"/>
        <v/>
      </c>
      <c r="L65" t="str">
        <f t="shared" ca="1" si="11"/>
        <v/>
      </c>
      <c r="M65" t="str">
        <f t="shared" ca="1" si="12"/>
        <v/>
      </c>
      <c r="N65" t="s">
        <v>95</v>
      </c>
      <c r="O65" t="s">
        <v>191</v>
      </c>
    </row>
    <row r="66" spans="1:15">
      <c r="A66" t="str">
        <f t="shared" ca="1" si="7"/>
        <v/>
      </c>
      <c r="B66" t="str">
        <f t="shared" ca="1" si="0"/>
        <v/>
      </c>
      <c r="C66" t="str">
        <f t="shared" ca="1" si="1"/>
        <v/>
      </c>
      <c r="D66" t="str">
        <f t="shared" ca="1" si="8"/>
        <v/>
      </c>
      <c r="E66" t="str">
        <f t="shared" ca="1" si="2"/>
        <v/>
      </c>
      <c r="F66" t="str">
        <f t="shared" ca="1" si="9"/>
        <v/>
      </c>
      <c r="G66" t="str">
        <f t="shared" ca="1" si="10"/>
        <v/>
      </c>
      <c r="H66" t="str">
        <f t="shared" ca="1" si="3"/>
        <v/>
      </c>
      <c r="I66" t="str">
        <f t="shared" ca="1" si="4"/>
        <v/>
      </c>
      <c r="J66" t="str">
        <f t="shared" ca="1" si="5"/>
        <v/>
      </c>
      <c r="K66" t="str">
        <f t="shared" ca="1" si="13"/>
        <v/>
      </c>
      <c r="L66" t="str">
        <f t="shared" ca="1" si="11"/>
        <v/>
      </c>
      <c r="M66" t="str">
        <f t="shared" ca="1" si="12"/>
        <v/>
      </c>
      <c r="N66" t="s">
        <v>96</v>
      </c>
      <c r="O66" t="s">
        <v>192</v>
      </c>
    </row>
    <row r="67" spans="1:15">
      <c r="A67" t="str">
        <f t="shared" ca="1" si="7"/>
        <v/>
      </c>
      <c r="B67" t="str">
        <f t="shared" ca="1" si="0"/>
        <v/>
      </c>
      <c r="C67" t="str">
        <f t="shared" ca="1" si="1"/>
        <v/>
      </c>
      <c r="D67" t="str">
        <f t="shared" ca="1" si="8"/>
        <v/>
      </c>
      <c r="E67" t="str">
        <f t="shared" ca="1" si="2"/>
        <v/>
      </c>
      <c r="F67" t="str">
        <f t="shared" ca="1" si="9"/>
        <v/>
      </c>
      <c r="G67" t="str">
        <f t="shared" ca="1" si="10"/>
        <v/>
      </c>
      <c r="H67" t="str">
        <f t="shared" ca="1" si="3"/>
        <v/>
      </c>
      <c r="I67" t="str">
        <f t="shared" ca="1" si="4"/>
        <v/>
      </c>
      <c r="J67" t="str">
        <f t="shared" ca="1" si="5"/>
        <v/>
      </c>
      <c r="K67" t="str">
        <f t="shared" ca="1" si="13"/>
        <v/>
      </c>
      <c r="L67" t="str">
        <f t="shared" ca="1" si="11"/>
        <v/>
      </c>
      <c r="M67" t="str">
        <f t="shared" ca="1" si="12"/>
        <v/>
      </c>
      <c r="N67" t="s">
        <v>97</v>
      </c>
      <c r="O67" t="s">
        <v>193</v>
      </c>
    </row>
    <row r="68" spans="1:15">
      <c r="A68" t="str">
        <f t="shared" ca="1" si="7"/>
        <v/>
      </c>
      <c r="B68" t="str">
        <f t="shared" ca="1" si="0"/>
        <v/>
      </c>
      <c r="C68" t="str">
        <f t="shared" ca="1" si="1"/>
        <v/>
      </c>
      <c r="D68" t="str">
        <f t="shared" ca="1" si="8"/>
        <v/>
      </c>
      <c r="E68" t="str">
        <f t="shared" ca="1" si="2"/>
        <v/>
      </c>
      <c r="F68" t="str">
        <f t="shared" ca="1" si="9"/>
        <v/>
      </c>
      <c r="G68" t="str">
        <f t="shared" ca="1" si="10"/>
        <v/>
      </c>
      <c r="H68" t="str">
        <f t="shared" ca="1" si="3"/>
        <v/>
      </c>
      <c r="I68" t="str">
        <f t="shared" ca="1" si="4"/>
        <v/>
      </c>
      <c r="J68" t="str">
        <f t="shared" ca="1" si="5"/>
        <v/>
      </c>
      <c r="K68" t="str">
        <f t="shared" ca="1" si="13"/>
        <v/>
      </c>
      <c r="L68" t="str">
        <f t="shared" ca="1" si="11"/>
        <v/>
      </c>
      <c r="M68" t="str">
        <f t="shared" ca="1" si="12"/>
        <v/>
      </c>
      <c r="N68" t="s">
        <v>98</v>
      </c>
      <c r="O68" t="s">
        <v>194</v>
      </c>
    </row>
    <row r="69" spans="1:15">
      <c r="A69" t="str">
        <f t="shared" ca="1" si="7"/>
        <v/>
      </c>
      <c r="B69" t="str">
        <f t="shared" ref="B69:B132" ca="1" si="14">IF(ISBLANK(INDIRECT($N69)),"",INDIRECT($B$390))</f>
        <v/>
      </c>
      <c r="C69" t="str">
        <f t="shared" ref="C69:C132" ca="1" si="15">IF(ISBLANK(INDIRECT($N69)),"",INDIRECT($C$390))</f>
        <v/>
      </c>
      <c r="D69" t="str">
        <f t="shared" ca="1" si="8"/>
        <v/>
      </c>
      <c r="E69" t="str">
        <f t="shared" ref="E69:E132" ca="1" si="16">IF(ISBLANK(INDIRECT($N69)),"",INDIRECT($E$390))</f>
        <v/>
      </c>
      <c r="F69" t="str">
        <f t="shared" ca="1" si="9"/>
        <v/>
      </c>
      <c r="G69" t="str">
        <f t="shared" ca="1" si="10"/>
        <v/>
      </c>
      <c r="H69" t="str">
        <f t="shared" ref="H69:H132" ca="1" si="17">IF(ISBLANK(INDIRECT($N69)),"",INDIRECT($H$390))</f>
        <v/>
      </c>
      <c r="I69" t="str">
        <f t="shared" ref="I69:I132" ca="1" si="18">IF(ISBLANK(INDIRECT($N69)),"",INDIRECT($I$390))</f>
        <v/>
      </c>
      <c r="J69" t="str">
        <f t="shared" ref="J69:J132" ca="1" si="19">IF(ISBLANK(INDIRECT($N69)),"",INDIRECT($J$390))</f>
        <v/>
      </c>
      <c r="K69" t="str">
        <f t="shared" ref="K69:K100" ca="1" si="20">IF(ISBLANK(INDIRECT($N69)),"",INDIRECT($K$390)/COUNTA(INDIRECT($K$391)))</f>
        <v/>
      </c>
      <c r="L69" t="str">
        <f t="shared" ca="1" si="11"/>
        <v/>
      </c>
      <c r="M69" t="str">
        <f t="shared" ca="1" si="12"/>
        <v/>
      </c>
      <c r="N69" t="s">
        <v>99</v>
      </c>
      <c r="O69" t="s">
        <v>195</v>
      </c>
    </row>
    <row r="70" spans="1:15">
      <c r="A70" t="str">
        <f t="shared" ref="A70:A133" ca="1" si="21">IF(ISBLANK(INDIRECT($N70)),"",INDIRECT($N70))</f>
        <v/>
      </c>
      <c r="B70" t="str">
        <f t="shared" ca="1" si="14"/>
        <v/>
      </c>
      <c r="C70" t="str">
        <f t="shared" ca="1" si="15"/>
        <v/>
      </c>
      <c r="D70" t="str">
        <f t="shared" ref="D70:D133" ca="1" si="22">IF(ISBLANK(INDIRECT($N70)),"",INDIRECT($O70))</f>
        <v/>
      </c>
      <c r="E70" t="str">
        <f t="shared" ca="1" si="16"/>
        <v/>
      </c>
      <c r="F70" t="str">
        <f t="shared" ref="F70:F133" ca="1" si="23">IF(ISBLANK(INDIRECT($N70)),"","Yes")</f>
        <v/>
      </c>
      <c r="G70" t="str">
        <f t="shared" ref="G70:G133" ca="1" si="24">IF(ISBLANK(INDIRECT($N70)),"","True")</f>
        <v/>
      </c>
      <c r="H70" t="str">
        <f t="shared" ca="1" si="17"/>
        <v/>
      </c>
      <c r="I70" t="str">
        <f t="shared" ca="1" si="18"/>
        <v/>
      </c>
      <c r="J70" t="str">
        <f t="shared" ca="1" si="19"/>
        <v/>
      </c>
      <c r="K70" t="str">
        <f t="shared" ca="1" si="20"/>
        <v/>
      </c>
      <c r="L70" t="str">
        <f t="shared" ref="L70:L133" ca="1" si="25">IF(ISBLANK(INDIRECT($N70)),"","Prepared Libraries")</f>
        <v/>
      </c>
      <c r="M70" t="str">
        <f t="shared" ref="M70:M100" ca="1" si="26">IF(ISBLANK(INDIRECT($O70)),"",INDIRECT($M$390))</f>
        <v/>
      </c>
      <c r="N70" t="s">
        <v>100</v>
      </c>
      <c r="O70" t="s">
        <v>196</v>
      </c>
    </row>
    <row r="71" spans="1:15">
      <c r="A71" t="str">
        <f t="shared" ca="1" si="21"/>
        <v/>
      </c>
      <c r="B71" t="str">
        <f t="shared" ca="1" si="14"/>
        <v/>
      </c>
      <c r="C71" t="str">
        <f t="shared" ca="1" si="15"/>
        <v/>
      </c>
      <c r="D71" t="str">
        <f t="shared" ca="1" si="22"/>
        <v/>
      </c>
      <c r="E71" t="str">
        <f t="shared" ca="1" si="16"/>
        <v/>
      </c>
      <c r="F71" t="str">
        <f t="shared" ca="1" si="23"/>
        <v/>
      </c>
      <c r="G71" t="str">
        <f t="shared" ca="1" si="24"/>
        <v/>
      </c>
      <c r="H71" t="str">
        <f t="shared" ca="1" si="17"/>
        <v/>
      </c>
      <c r="I71" t="str">
        <f t="shared" ca="1" si="18"/>
        <v/>
      </c>
      <c r="J71" t="str">
        <f t="shared" ca="1" si="19"/>
        <v/>
      </c>
      <c r="K71" t="str">
        <f t="shared" ca="1" si="20"/>
        <v/>
      </c>
      <c r="L71" t="str">
        <f t="shared" ca="1" si="25"/>
        <v/>
      </c>
      <c r="M71" t="str">
        <f t="shared" ca="1" si="26"/>
        <v/>
      </c>
      <c r="N71" t="s">
        <v>101</v>
      </c>
      <c r="O71" t="s">
        <v>197</v>
      </c>
    </row>
    <row r="72" spans="1:15">
      <c r="A72" t="str">
        <f t="shared" ca="1" si="21"/>
        <v/>
      </c>
      <c r="B72" t="str">
        <f t="shared" ca="1" si="14"/>
        <v/>
      </c>
      <c r="C72" t="str">
        <f t="shared" ca="1" si="15"/>
        <v/>
      </c>
      <c r="D72" t="str">
        <f t="shared" ca="1" si="22"/>
        <v/>
      </c>
      <c r="E72" t="str">
        <f t="shared" ca="1" si="16"/>
        <v/>
      </c>
      <c r="F72" t="str">
        <f t="shared" ca="1" si="23"/>
        <v/>
      </c>
      <c r="G72" t="str">
        <f t="shared" ca="1" si="24"/>
        <v/>
      </c>
      <c r="H72" t="str">
        <f t="shared" ca="1" si="17"/>
        <v/>
      </c>
      <c r="I72" t="str">
        <f t="shared" ca="1" si="18"/>
        <v/>
      </c>
      <c r="J72" t="str">
        <f t="shared" ca="1" si="19"/>
        <v/>
      </c>
      <c r="K72" t="str">
        <f t="shared" ca="1" si="20"/>
        <v/>
      </c>
      <c r="L72" t="str">
        <f t="shared" ca="1" si="25"/>
        <v/>
      </c>
      <c r="M72" t="str">
        <f t="shared" ca="1" si="26"/>
        <v/>
      </c>
      <c r="N72" t="s">
        <v>102</v>
      </c>
      <c r="O72" t="s">
        <v>198</v>
      </c>
    </row>
    <row r="73" spans="1:15">
      <c r="A73" t="str">
        <f t="shared" ca="1" si="21"/>
        <v/>
      </c>
      <c r="B73" t="str">
        <f t="shared" ca="1" si="14"/>
        <v/>
      </c>
      <c r="C73" t="str">
        <f t="shared" ca="1" si="15"/>
        <v/>
      </c>
      <c r="D73" t="str">
        <f t="shared" ca="1" si="22"/>
        <v/>
      </c>
      <c r="E73" t="str">
        <f t="shared" ca="1" si="16"/>
        <v/>
      </c>
      <c r="F73" t="str">
        <f t="shared" ca="1" si="23"/>
        <v/>
      </c>
      <c r="G73" t="str">
        <f t="shared" ca="1" si="24"/>
        <v/>
      </c>
      <c r="H73" t="str">
        <f t="shared" ca="1" si="17"/>
        <v/>
      </c>
      <c r="I73" t="str">
        <f t="shared" ca="1" si="18"/>
        <v/>
      </c>
      <c r="J73" t="str">
        <f t="shared" ca="1" si="19"/>
        <v/>
      </c>
      <c r="K73" t="str">
        <f t="shared" ca="1" si="20"/>
        <v/>
      </c>
      <c r="L73" t="str">
        <f t="shared" ca="1" si="25"/>
        <v/>
      </c>
      <c r="M73" t="str">
        <f t="shared" ca="1" si="26"/>
        <v/>
      </c>
      <c r="N73" t="s">
        <v>103</v>
      </c>
      <c r="O73" t="s">
        <v>199</v>
      </c>
    </row>
    <row r="74" spans="1:15">
      <c r="A74" t="str">
        <f t="shared" ca="1" si="21"/>
        <v/>
      </c>
      <c r="B74" t="str">
        <f t="shared" ca="1" si="14"/>
        <v/>
      </c>
      <c r="C74" t="str">
        <f t="shared" ca="1" si="15"/>
        <v/>
      </c>
      <c r="D74" t="str">
        <f t="shared" ca="1" si="22"/>
        <v/>
      </c>
      <c r="E74" t="str">
        <f t="shared" ca="1" si="16"/>
        <v/>
      </c>
      <c r="F74" t="str">
        <f t="shared" ca="1" si="23"/>
        <v/>
      </c>
      <c r="G74" t="str">
        <f t="shared" ca="1" si="24"/>
        <v/>
      </c>
      <c r="H74" t="str">
        <f t="shared" ca="1" si="17"/>
        <v/>
      </c>
      <c r="I74" t="str">
        <f t="shared" ca="1" si="18"/>
        <v/>
      </c>
      <c r="J74" t="str">
        <f t="shared" ca="1" si="19"/>
        <v/>
      </c>
      <c r="K74" t="str">
        <f t="shared" ca="1" si="20"/>
        <v/>
      </c>
      <c r="L74" t="str">
        <f t="shared" ca="1" si="25"/>
        <v/>
      </c>
      <c r="M74" t="str">
        <f t="shared" ca="1" si="26"/>
        <v/>
      </c>
      <c r="N74" t="s">
        <v>104</v>
      </c>
      <c r="O74" t="s">
        <v>200</v>
      </c>
    </row>
    <row r="75" spans="1:15">
      <c r="A75" t="str">
        <f t="shared" ca="1" si="21"/>
        <v/>
      </c>
      <c r="B75" t="str">
        <f t="shared" ca="1" si="14"/>
        <v/>
      </c>
      <c r="C75" t="str">
        <f t="shared" ca="1" si="15"/>
        <v/>
      </c>
      <c r="D75" t="str">
        <f t="shared" ca="1" si="22"/>
        <v/>
      </c>
      <c r="E75" t="str">
        <f t="shared" ca="1" si="16"/>
        <v/>
      </c>
      <c r="F75" t="str">
        <f t="shared" ca="1" si="23"/>
        <v/>
      </c>
      <c r="G75" t="str">
        <f t="shared" ca="1" si="24"/>
        <v/>
      </c>
      <c r="H75" t="str">
        <f t="shared" ca="1" si="17"/>
        <v/>
      </c>
      <c r="I75" t="str">
        <f t="shared" ca="1" si="18"/>
        <v/>
      </c>
      <c r="J75" t="str">
        <f t="shared" ca="1" si="19"/>
        <v/>
      </c>
      <c r="K75" t="str">
        <f t="shared" ca="1" si="20"/>
        <v/>
      </c>
      <c r="L75" t="str">
        <f t="shared" ca="1" si="25"/>
        <v/>
      </c>
      <c r="M75" t="str">
        <f t="shared" ca="1" si="26"/>
        <v/>
      </c>
      <c r="N75" t="s">
        <v>105</v>
      </c>
      <c r="O75" t="s">
        <v>201</v>
      </c>
    </row>
    <row r="76" spans="1:15">
      <c r="A76" t="str">
        <f t="shared" ca="1" si="21"/>
        <v/>
      </c>
      <c r="B76" t="str">
        <f t="shared" ca="1" si="14"/>
        <v/>
      </c>
      <c r="C76" t="str">
        <f t="shared" ca="1" si="15"/>
        <v/>
      </c>
      <c r="D76" t="str">
        <f t="shared" ca="1" si="22"/>
        <v/>
      </c>
      <c r="E76" t="str">
        <f t="shared" ca="1" si="16"/>
        <v/>
      </c>
      <c r="F76" t="str">
        <f t="shared" ca="1" si="23"/>
        <v/>
      </c>
      <c r="G76" t="str">
        <f t="shared" ca="1" si="24"/>
        <v/>
      </c>
      <c r="H76" t="str">
        <f t="shared" ca="1" si="17"/>
        <v/>
      </c>
      <c r="I76" t="str">
        <f t="shared" ca="1" si="18"/>
        <v/>
      </c>
      <c r="J76" t="str">
        <f t="shared" ca="1" si="19"/>
        <v/>
      </c>
      <c r="K76" t="str">
        <f t="shared" ca="1" si="20"/>
        <v/>
      </c>
      <c r="L76" t="str">
        <f t="shared" ca="1" si="25"/>
        <v/>
      </c>
      <c r="M76" t="str">
        <f t="shared" ca="1" si="26"/>
        <v/>
      </c>
      <c r="N76" t="s">
        <v>106</v>
      </c>
      <c r="O76" t="s">
        <v>202</v>
      </c>
    </row>
    <row r="77" spans="1:15">
      <c r="A77" t="str">
        <f t="shared" ca="1" si="21"/>
        <v/>
      </c>
      <c r="B77" t="str">
        <f t="shared" ca="1" si="14"/>
        <v/>
      </c>
      <c r="C77" t="str">
        <f t="shared" ca="1" si="15"/>
        <v/>
      </c>
      <c r="D77" t="str">
        <f t="shared" ca="1" si="22"/>
        <v/>
      </c>
      <c r="E77" t="str">
        <f t="shared" ca="1" si="16"/>
        <v/>
      </c>
      <c r="F77" t="str">
        <f t="shared" ca="1" si="23"/>
        <v/>
      </c>
      <c r="G77" t="str">
        <f t="shared" ca="1" si="24"/>
        <v/>
      </c>
      <c r="H77" t="str">
        <f t="shared" ca="1" si="17"/>
        <v/>
      </c>
      <c r="I77" t="str">
        <f t="shared" ca="1" si="18"/>
        <v/>
      </c>
      <c r="J77" t="str">
        <f t="shared" ca="1" si="19"/>
        <v/>
      </c>
      <c r="K77" t="str">
        <f t="shared" ca="1" si="20"/>
        <v/>
      </c>
      <c r="L77" t="str">
        <f t="shared" ca="1" si="25"/>
        <v/>
      </c>
      <c r="M77" t="str">
        <f t="shared" ca="1" si="26"/>
        <v/>
      </c>
      <c r="N77" t="s">
        <v>107</v>
      </c>
      <c r="O77" t="s">
        <v>203</v>
      </c>
    </row>
    <row r="78" spans="1:15">
      <c r="A78" t="str">
        <f t="shared" ca="1" si="21"/>
        <v/>
      </c>
      <c r="B78" t="str">
        <f t="shared" ca="1" si="14"/>
        <v/>
      </c>
      <c r="C78" t="str">
        <f t="shared" ca="1" si="15"/>
        <v/>
      </c>
      <c r="D78" t="str">
        <f t="shared" ca="1" si="22"/>
        <v/>
      </c>
      <c r="E78" t="str">
        <f t="shared" ca="1" si="16"/>
        <v/>
      </c>
      <c r="F78" t="str">
        <f t="shared" ca="1" si="23"/>
        <v/>
      </c>
      <c r="G78" t="str">
        <f t="shared" ca="1" si="24"/>
        <v/>
      </c>
      <c r="H78" t="str">
        <f t="shared" ca="1" si="17"/>
        <v/>
      </c>
      <c r="I78" t="str">
        <f t="shared" ca="1" si="18"/>
        <v/>
      </c>
      <c r="J78" t="str">
        <f t="shared" ca="1" si="19"/>
        <v/>
      </c>
      <c r="K78" t="str">
        <f t="shared" ca="1" si="20"/>
        <v/>
      </c>
      <c r="L78" t="str">
        <f t="shared" ca="1" si="25"/>
        <v/>
      </c>
      <c r="M78" t="str">
        <f t="shared" ca="1" si="26"/>
        <v/>
      </c>
      <c r="N78" t="s">
        <v>108</v>
      </c>
      <c r="O78" t="s">
        <v>204</v>
      </c>
    </row>
    <row r="79" spans="1:15">
      <c r="A79" t="str">
        <f t="shared" ca="1" si="21"/>
        <v/>
      </c>
      <c r="B79" t="str">
        <f t="shared" ca="1" si="14"/>
        <v/>
      </c>
      <c r="C79" t="str">
        <f t="shared" ca="1" si="15"/>
        <v/>
      </c>
      <c r="D79" t="str">
        <f t="shared" ca="1" si="22"/>
        <v/>
      </c>
      <c r="E79" t="str">
        <f t="shared" ca="1" si="16"/>
        <v/>
      </c>
      <c r="F79" t="str">
        <f t="shared" ca="1" si="23"/>
        <v/>
      </c>
      <c r="G79" t="str">
        <f t="shared" ca="1" si="24"/>
        <v/>
      </c>
      <c r="H79" t="str">
        <f t="shared" ca="1" si="17"/>
        <v/>
      </c>
      <c r="I79" t="str">
        <f t="shared" ca="1" si="18"/>
        <v/>
      </c>
      <c r="J79" t="str">
        <f t="shared" ca="1" si="19"/>
        <v/>
      </c>
      <c r="K79" t="str">
        <f t="shared" ca="1" si="20"/>
        <v/>
      </c>
      <c r="L79" t="str">
        <f t="shared" ca="1" si="25"/>
        <v/>
      </c>
      <c r="M79" t="str">
        <f t="shared" ca="1" si="26"/>
        <v/>
      </c>
      <c r="N79" t="s">
        <v>109</v>
      </c>
      <c r="O79" t="s">
        <v>205</v>
      </c>
    </row>
    <row r="80" spans="1:15">
      <c r="A80" t="str">
        <f t="shared" ca="1" si="21"/>
        <v/>
      </c>
      <c r="B80" t="str">
        <f t="shared" ca="1" si="14"/>
        <v/>
      </c>
      <c r="C80" t="str">
        <f t="shared" ca="1" si="15"/>
        <v/>
      </c>
      <c r="D80" t="str">
        <f t="shared" ca="1" si="22"/>
        <v/>
      </c>
      <c r="E80" t="str">
        <f t="shared" ca="1" si="16"/>
        <v/>
      </c>
      <c r="F80" t="str">
        <f t="shared" ca="1" si="23"/>
        <v/>
      </c>
      <c r="G80" t="str">
        <f t="shared" ca="1" si="24"/>
        <v/>
      </c>
      <c r="H80" t="str">
        <f t="shared" ca="1" si="17"/>
        <v/>
      </c>
      <c r="I80" t="str">
        <f t="shared" ca="1" si="18"/>
        <v/>
      </c>
      <c r="J80" t="str">
        <f t="shared" ca="1" si="19"/>
        <v/>
      </c>
      <c r="K80" t="str">
        <f t="shared" ca="1" si="20"/>
        <v/>
      </c>
      <c r="L80" t="str">
        <f t="shared" ca="1" si="25"/>
        <v/>
      </c>
      <c r="M80" t="str">
        <f t="shared" ca="1" si="26"/>
        <v/>
      </c>
      <c r="N80" t="s">
        <v>110</v>
      </c>
      <c r="O80" t="s">
        <v>206</v>
      </c>
    </row>
    <row r="81" spans="1:15">
      <c r="A81" t="str">
        <f t="shared" ca="1" si="21"/>
        <v/>
      </c>
      <c r="B81" t="str">
        <f t="shared" ca="1" si="14"/>
        <v/>
      </c>
      <c r="C81" t="str">
        <f t="shared" ca="1" si="15"/>
        <v/>
      </c>
      <c r="D81" t="str">
        <f t="shared" ca="1" si="22"/>
        <v/>
      </c>
      <c r="E81" t="str">
        <f t="shared" ca="1" si="16"/>
        <v/>
      </c>
      <c r="F81" t="str">
        <f t="shared" ca="1" si="23"/>
        <v/>
      </c>
      <c r="G81" t="str">
        <f t="shared" ca="1" si="24"/>
        <v/>
      </c>
      <c r="H81" t="str">
        <f t="shared" ca="1" si="17"/>
        <v/>
      </c>
      <c r="I81" t="str">
        <f t="shared" ca="1" si="18"/>
        <v/>
      </c>
      <c r="J81" t="str">
        <f t="shared" ca="1" si="19"/>
        <v/>
      </c>
      <c r="K81" t="str">
        <f t="shared" ca="1" si="20"/>
        <v/>
      </c>
      <c r="L81" t="str">
        <f t="shared" ca="1" si="25"/>
        <v/>
      </c>
      <c r="M81" t="str">
        <f t="shared" ca="1" si="26"/>
        <v/>
      </c>
      <c r="N81" t="s">
        <v>111</v>
      </c>
      <c r="O81" t="s">
        <v>207</v>
      </c>
    </row>
    <row r="82" spans="1:15">
      <c r="A82" t="str">
        <f t="shared" ca="1" si="21"/>
        <v/>
      </c>
      <c r="B82" t="str">
        <f t="shared" ca="1" si="14"/>
        <v/>
      </c>
      <c r="C82" t="str">
        <f t="shared" ca="1" si="15"/>
        <v/>
      </c>
      <c r="D82" t="str">
        <f t="shared" ca="1" si="22"/>
        <v/>
      </c>
      <c r="E82" t="str">
        <f t="shared" ca="1" si="16"/>
        <v/>
      </c>
      <c r="F82" t="str">
        <f t="shared" ca="1" si="23"/>
        <v/>
      </c>
      <c r="G82" t="str">
        <f t="shared" ca="1" si="24"/>
        <v/>
      </c>
      <c r="H82" t="str">
        <f t="shared" ca="1" si="17"/>
        <v/>
      </c>
      <c r="I82" t="str">
        <f t="shared" ca="1" si="18"/>
        <v/>
      </c>
      <c r="J82" t="str">
        <f t="shared" ca="1" si="19"/>
        <v/>
      </c>
      <c r="K82" t="str">
        <f t="shared" ca="1" si="20"/>
        <v/>
      </c>
      <c r="L82" t="str">
        <f t="shared" ca="1" si="25"/>
        <v/>
      </c>
      <c r="M82" t="str">
        <f t="shared" ca="1" si="26"/>
        <v/>
      </c>
      <c r="N82" t="s">
        <v>112</v>
      </c>
      <c r="O82" t="s">
        <v>208</v>
      </c>
    </row>
    <row r="83" spans="1:15">
      <c r="A83" t="str">
        <f t="shared" ca="1" si="21"/>
        <v/>
      </c>
      <c r="B83" t="str">
        <f t="shared" ca="1" si="14"/>
        <v/>
      </c>
      <c r="C83" t="str">
        <f t="shared" ca="1" si="15"/>
        <v/>
      </c>
      <c r="D83" t="str">
        <f t="shared" ca="1" si="22"/>
        <v/>
      </c>
      <c r="E83" t="str">
        <f t="shared" ca="1" si="16"/>
        <v/>
      </c>
      <c r="F83" t="str">
        <f t="shared" ca="1" si="23"/>
        <v/>
      </c>
      <c r="G83" t="str">
        <f t="shared" ca="1" si="24"/>
        <v/>
      </c>
      <c r="H83" t="str">
        <f t="shared" ca="1" si="17"/>
        <v/>
      </c>
      <c r="I83" t="str">
        <f t="shared" ca="1" si="18"/>
        <v/>
      </c>
      <c r="J83" t="str">
        <f t="shared" ca="1" si="19"/>
        <v/>
      </c>
      <c r="K83" t="str">
        <f t="shared" ca="1" si="20"/>
        <v/>
      </c>
      <c r="L83" t="str">
        <f t="shared" ca="1" si="25"/>
        <v/>
      </c>
      <c r="M83" t="str">
        <f t="shared" ca="1" si="26"/>
        <v/>
      </c>
      <c r="N83" t="s">
        <v>113</v>
      </c>
      <c r="O83" t="s">
        <v>209</v>
      </c>
    </row>
    <row r="84" spans="1:15">
      <c r="A84" t="str">
        <f t="shared" ca="1" si="21"/>
        <v/>
      </c>
      <c r="B84" t="str">
        <f t="shared" ca="1" si="14"/>
        <v/>
      </c>
      <c r="C84" t="str">
        <f t="shared" ca="1" si="15"/>
        <v/>
      </c>
      <c r="D84" t="str">
        <f t="shared" ca="1" si="22"/>
        <v/>
      </c>
      <c r="E84" t="str">
        <f t="shared" ca="1" si="16"/>
        <v/>
      </c>
      <c r="F84" t="str">
        <f t="shared" ca="1" si="23"/>
        <v/>
      </c>
      <c r="G84" t="str">
        <f t="shared" ca="1" si="24"/>
        <v/>
      </c>
      <c r="H84" t="str">
        <f t="shared" ca="1" si="17"/>
        <v/>
      </c>
      <c r="I84" t="str">
        <f t="shared" ca="1" si="18"/>
        <v/>
      </c>
      <c r="J84" t="str">
        <f t="shared" ca="1" si="19"/>
        <v/>
      </c>
      <c r="K84" t="str">
        <f t="shared" ca="1" si="20"/>
        <v/>
      </c>
      <c r="L84" t="str">
        <f t="shared" ca="1" si="25"/>
        <v/>
      </c>
      <c r="M84" t="str">
        <f t="shared" ca="1" si="26"/>
        <v/>
      </c>
      <c r="N84" t="s">
        <v>114</v>
      </c>
      <c r="O84" t="s">
        <v>210</v>
      </c>
    </row>
    <row r="85" spans="1:15">
      <c r="A85" t="str">
        <f t="shared" ca="1" si="21"/>
        <v/>
      </c>
      <c r="B85" t="str">
        <f t="shared" ca="1" si="14"/>
        <v/>
      </c>
      <c r="C85" t="str">
        <f t="shared" ca="1" si="15"/>
        <v/>
      </c>
      <c r="D85" t="str">
        <f t="shared" ca="1" si="22"/>
        <v/>
      </c>
      <c r="E85" t="str">
        <f t="shared" ca="1" si="16"/>
        <v/>
      </c>
      <c r="F85" t="str">
        <f t="shared" ca="1" si="23"/>
        <v/>
      </c>
      <c r="G85" t="str">
        <f t="shared" ca="1" si="24"/>
        <v/>
      </c>
      <c r="H85" t="str">
        <f t="shared" ca="1" si="17"/>
        <v/>
      </c>
      <c r="I85" t="str">
        <f t="shared" ca="1" si="18"/>
        <v/>
      </c>
      <c r="J85" t="str">
        <f t="shared" ca="1" si="19"/>
        <v/>
      </c>
      <c r="K85" t="str">
        <f t="shared" ca="1" si="20"/>
        <v/>
      </c>
      <c r="L85" t="str">
        <f t="shared" ca="1" si="25"/>
        <v/>
      </c>
      <c r="M85" t="str">
        <f t="shared" ca="1" si="26"/>
        <v/>
      </c>
      <c r="N85" t="s">
        <v>115</v>
      </c>
      <c r="O85" t="s">
        <v>211</v>
      </c>
    </row>
    <row r="86" spans="1:15">
      <c r="A86" t="str">
        <f t="shared" ca="1" si="21"/>
        <v/>
      </c>
      <c r="B86" t="str">
        <f t="shared" ca="1" si="14"/>
        <v/>
      </c>
      <c r="C86" t="str">
        <f t="shared" ca="1" si="15"/>
        <v/>
      </c>
      <c r="D86" t="str">
        <f t="shared" ca="1" si="22"/>
        <v/>
      </c>
      <c r="E86" t="str">
        <f t="shared" ca="1" si="16"/>
        <v/>
      </c>
      <c r="F86" t="str">
        <f t="shared" ca="1" si="23"/>
        <v/>
      </c>
      <c r="G86" t="str">
        <f t="shared" ca="1" si="24"/>
        <v/>
      </c>
      <c r="H86" t="str">
        <f t="shared" ca="1" si="17"/>
        <v/>
      </c>
      <c r="I86" t="str">
        <f t="shared" ca="1" si="18"/>
        <v/>
      </c>
      <c r="J86" t="str">
        <f t="shared" ca="1" si="19"/>
        <v/>
      </c>
      <c r="K86" t="str">
        <f t="shared" ca="1" si="20"/>
        <v/>
      </c>
      <c r="L86" t="str">
        <f t="shared" ca="1" si="25"/>
        <v/>
      </c>
      <c r="M86" t="str">
        <f t="shared" ca="1" si="26"/>
        <v/>
      </c>
      <c r="N86" t="s">
        <v>116</v>
      </c>
      <c r="O86" t="s">
        <v>212</v>
      </c>
    </row>
    <row r="87" spans="1:15">
      <c r="A87" t="str">
        <f t="shared" ca="1" si="21"/>
        <v/>
      </c>
      <c r="B87" t="str">
        <f t="shared" ca="1" si="14"/>
        <v/>
      </c>
      <c r="C87" t="str">
        <f t="shared" ca="1" si="15"/>
        <v/>
      </c>
      <c r="D87" t="str">
        <f t="shared" ca="1" si="22"/>
        <v/>
      </c>
      <c r="E87" t="str">
        <f t="shared" ca="1" si="16"/>
        <v/>
      </c>
      <c r="F87" t="str">
        <f t="shared" ca="1" si="23"/>
        <v/>
      </c>
      <c r="G87" t="str">
        <f t="shared" ca="1" si="24"/>
        <v/>
      </c>
      <c r="H87" t="str">
        <f t="shared" ca="1" si="17"/>
        <v/>
      </c>
      <c r="I87" t="str">
        <f t="shared" ca="1" si="18"/>
        <v/>
      </c>
      <c r="J87" t="str">
        <f t="shared" ca="1" si="19"/>
        <v/>
      </c>
      <c r="K87" t="str">
        <f t="shared" ca="1" si="20"/>
        <v/>
      </c>
      <c r="L87" t="str">
        <f t="shared" ca="1" si="25"/>
        <v/>
      </c>
      <c r="M87" t="str">
        <f t="shared" ca="1" si="26"/>
        <v/>
      </c>
      <c r="N87" t="s">
        <v>117</v>
      </c>
      <c r="O87" t="s">
        <v>213</v>
      </c>
    </row>
    <row r="88" spans="1:15">
      <c r="A88" t="str">
        <f t="shared" ca="1" si="21"/>
        <v/>
      </c>
      <c r="B88" t="str">
        <f t="shared" ca="1" si="14"/>
        <v/>
      </c>
      <c r="C88" t="str">
        <f t="shared" ca="1" si="15"/>
        <v/>
      </c>
      <c r="D88" t="str">
        <f t="shared" ca="1" si="22"/>
        <v/>
      </c>
      <c r="E88" t="str">
        <f t="shared" ca="1" si="16"/>
        <v/>
      </c>
      <c r="F88" t="str">
        <f t="shared" ca="1" si="23"/>
        <v/>
      </c>
      <c r="G88" t="str">
        <f t="shared" ca="1" si="24"/>
        <v/>
      </c>
      <c r="H88" t="str">
        <f t="shared" ca="1" si="17"/>
        <v/>
      </c>
      <c r="I88" t="str">
        <f t="shared" ca="1" si="18"/>
        <v/>
      </c>
      <c r="J88" t="str">
        <f t="shared" ca="1" si="19"/>
        <v/>
      </c>
      <c r="K88" t="str">
        <f t="shared" ca="1" si="20"/>
        <v/>
      </c>
      <c r="L88" t="str">
        <f t="shared" ca="1" si="25"/>
        <v/>
      </c>
      <c r="M88" t="str">
        <f t="shared" ca="1" si="26"/>
        <v/>
      </c>
      <c r="N88" t="s">
        <v>118</v>
      </c>
      <c r="O88" t="s">
        <v>214</v>
      </c>
    </row>
    <row r="89" spans="1:15">
      <c r="A89" t="str">
        <f t="shared" ca="1" si="21"/>
        <v/>
      </c>
      <c r="B89" t="str">
        <f t="shared" ca="1" si="14"/>
        <v/>
      </c>
      <c r="C89" t="str">
        <f t="shared" ca="1" si="15"/>
        <v/>
      </c>
      <c r="D89" t="str">
        <f t="shared" ca="1" si="22"/>
        <v/>
      </c>
      <c r="E89" t="str">
        <f t="shared" ca="1" si="16"/>
        <v/>
      </c>
      <c r="F89" t="str">
        <f t="shared" ca="1" si="23"/>
        <v/>
      </c>
      <c r="G89" t="str">
        <f t="shared" ca="1" si="24"/>
        <v/>
      </c>
      <c r="H89" t="str">
        <f t="shared" ca="1" si="17"/>
        <v/>
      </c>
      <c r="I89" t="str">
        <f t="shared" ca="1" si="18"/>
        <v/>
      </c>
      <c r="J89" t="str">
        <f t="shared" ca="1" si="19"/>
        <v/>
      </c>
      <c r="K89" t="str">
        <f t="shared" ca="1" si="20"/>
        <v/>
      </c>
      <c r="L89" t="str">
        <f t="shared" ca="1" si="25"/>
        <v/>
      </c>
      <c r="M89" t="str">
        <f t="shared" ca="1" si="26"/>
        <v/>
      </c>
      <c r="N89" t="s">
        <v>119</v>
      </c>
      <c r="O89" t="s">
        <v>215</v>
      </c>
    </row>
    <row r="90" spans="1:15">
      <c r="A90" t="str">
        <f t="shared" ca="1" si="21"/>
        <v/>
      </c>
      <c r="B90" t="str">
        <f t="shared" ca="1" si="14"/>
        <v/>
      </c>
      <c r="C90" t="str">
        <f t="shared" ca="1" si="15"/>
        <v/>
      </c>
      <c r="D90" t="str">
        <f t="shared" ca="1" si="22"/>
        <v/>
      </c>
      <c r="E90" t="str">
        <f t="shared" ca="1" si="16"/>
        <v/>
      </c>
      <c r="F90" t="str">
        <f t="shared" ca="1" si="23"/>
        <v/>
      </c>
      <c r="G90" t="str">
        <f t="shared" ca="1" si="24"/>
        <v/>
      </c>
      <c r="H90" t="str">
        <f t="shared" ca="1" si="17"/>
        <v/>
      </c>
      <c r="I90" t="str">
        <f t="shared" ca="1" si="18"/>
        <v/>
      </c>
      <c r="J90" t="str">
        <f t="shared" ca="1" si="19"/>
        <v/>
      </c>
      <c r="K90" t="str">
        <f t="shared" ca="1" si="20"/>
        <v/>
      </c>
      <c r="L90" t="str">
        <f t="shared" ca="1" si="25"/>
        <v/>
      </c>
      <c r="M90" t="str">
        <f t="shared" ca="1" si="26"/>
        <v/>
      </c>
      <c r="N90" t="s">
        <v>120</v>
      </c>
      <c r="O90" t="s">
        <v>216</v>
      </c>
    </row>
    <row r="91" spans="1:15">
      <c r="A91" t="str">
        <f t="shared" ca="1" si="21"/>
        <v/>
      </c>
      <c r="B91" t="str">
        <f t="shared" ca="1" si="14"/>
        <v/>
      </c>
      <c r="C91" t="str">
        <f t="shared" ca="1" si="15"/>
        <v/>
      </c>
      <c r="D91" t="str">
        <f t="shared" ca="1" si="22"/>
        <v/>
      </c>
      <c r="E91" t="str">
        <f t="shared" ca="1" si="16"/>
        <v/>
      </c>
      <c r="F91" t="str">
        <f t="shared" ca="1" si="23"/>
        <v/>
      </c>
      <c r="G91" t="str">
        <f t="shared" ca="1" si="24"/>
        <v/>
      </c>
      <c r="H91" t="str">
        <f t="shared" ca="1" si="17"/>
        <v/>
      </c>
      <c r="I91" t="str">
        <f t="shared" ca="1" si="18"/>
        <v/>
      </c>
      <c r="J91" t="str">
        <f t="shared" ca="1" si="19"/>
        <v/>
      </c>
      <c r="K91" t="str">
        <f t="shared" ca="1" si="20"/>
        <v/>
      </c>
      <c r="L91" t="str">
        <f t="shared" ca="1" si="25"/>
        <v/>
      </c>
      <c r="M91" t="str">
        <f t="shared" ca="1" si="26"/>
        <v/>
      </c>
      <c r="N91" t="s">
        <v>121</v>
      </c>
      <c r="O91" t="s">
        <v>217</v>
      </c>
    </row>
    <row r="92" spans="1:15">
      <c r="A92" t="str">
        <f t="shared" ca="1" si="21"/>
        <v/>
      </c>
      <c r="B92" t="str">
        <f t="shared" ca="1" si="14"/>
        <v/>
      </c>
      <c r="C92" t="str">
        <f t="shared" ca="1" si="15"/>
        <v/>
      </c>
      <c r="D92" t="str">
        <f t="shared" ca="1" si="22"/>
        <v/>
      </c>
      <c r="E92" t="str">
        <f t="shared" ca="1" si="16"/>
        <v/>
      </c>
      <c r="F92" t="str">
        <f t="shared" ca="1" si="23"/>
        <v/>
      </c>
      <c r="G92" t="str">
        <f t="shared" ca="1" si="24"/>
        <v/>
      </c>
      <c r="H92" t="str">
        <f t="shared" ca="1" si="17"/>
        <v/>
      </c>
      <c r="I92" t="str">
        <f t="shared" ca="1" si="18"/>
        <v/>
      </c>
      <c r="J92" t="str">
        <f t="shared" ca="1" si="19"/>
        <v/>
      </c>
      <c r="K92" t="str">
        <f t="shared" ca="1" si="20"/>
        <v/>
      </c>
      <c r="L92" t="str">
        <f t="shared" ca="1" si="25"/>
        <v/>
      </c>
      <c r="M92" t="str">
        <f t="shared" ca="1" si="26"/>
        <v/>
      </c>
      <c r="N92" t="s">
        <v>122</v>
      </c>
      <c r="O92" t="s">
        <v>218</v>
      </c>
    </row>
    <row r="93" spans="1:15">
      <c r="A93" t="str">
        <f t="shared" ca="1" si="21"/>
        <v/>
      </c>
      <c r="B93" t="str">
        <f t="shared" ca="1" si="14"/>
        <v/>
      </c>
      <c r="C93" t="str">
        <f t="shared" ca="1" si="15"/>
        <v/>
      </c>
      <c r="D93" t="str">
        <f t="shared" ca="1" si="22"/>
        <v/>
      </c>
      <c r="E93" t="str">
        <f t="shared" ca="1" si="16"/>
        <v/>
      </c>
      <c r="F93" t="str">
        <f t="shared" ca="1" si="23"/>
        <v/>
      </c>
      <c r="G93" t="str">
        <f t="shared" ca="1" si="24"/>
        <v/>
      </c>
      <c r="H93" t="str">
        <f t="shared" ca="1" si="17"/>
        <v/>
      </c>
      <c r="I93" t="str">
        <f t="shared" ca="1" si="18"/>
        <v/>
      </c>
      <c r="J93" t="str">
        <f t="shared" ca="1" si="19"/>
        <v/>
      </c>
      <c r="K93" t="str">
        <f t="shared" ca="1" si="20"/>
        <v/>
      </c>
      <c r="L93" t="str">
        <f t="shared" ca="1" si="25"/>
        <v/>
      </c>
      <c r="M93" t="str">
        <f t="shared" ca="1" si="26"/>
        <v/>
      </c>
      <c r="N93" t="s">
        <v>123</v>
      </c>
      <c r="O93" t="s">
        <v>219</v>
      </c>
    </row>
    <row r="94" spans="1:15">
      <c r="A94" t="str">
        <f t="shared" ca="1" si="21"/>
        <v/>
      </c>
      <c r="B94" t="str">
        <f t="shared" ca="1" si="14"/>
        <v/>
      </c>
      <c r="C94" t="str">
        <f t="shared" ca="1" si="15"/>
        <v/>
      </c>
      <c r="D94" t="str">
        <f t="shared" ca="1" si="22"/>
        <v/>
      </c>
      <c r="E94" t="str">
        <f t="shared" ca="1" si="16"/>
        <v/>
      </c>
      <c r="F94" t="str">
        <f t="shared" ca="1" si="23"/>
        <v/>
      </c>
      <c r="G94" t="str">
        <f t="shared" ca="1" si="24"/>
        <v/>
      </c>
      <c r="H94" t="str">
        <f t="shared" ca="1" si="17"/>
        <v/>
      </c>
      <c r="I94" t="str">
        <f t="shared" ca="1" si="18"/>
        <v/>
      </c>
      <c r="J94" t="str">
        <f t="shared" ca="1" si="19"/>
        <v/>
      </c>
      <c r="K94" t="str">
        <f t="shared" ca="1" si="20"/>
        <v/>
      </c>
      <c r="L94" t="str">
        <f t="shared" ca="1" si="25"/>
        <v/>
      </c>
      <c r="M94" t="str">
        <f t="shared" ca="1" si="26"/>
        <v/>
      </c>
      <c r="N94" t="s">
        <v>124</v>
      </c>
      <c r="O94" t="s">
        <v>220</v>
      </c>
    </row>
    <row r="95" spans="1:15">
      <c r="A95" t="str">
        <f t="shared" ca="1" si="21"/>
        <v/>
      </c>
      <c r="B95" t="str">
        <f t="shared" ca="1" si="14"/>
        <v/>
      </c>
      <c r="C95" t="str">
        <f t="shared" ca="1" si="15"/>
        <v/>
      </c>
      <c r="D95" t="str">
        <f t="shared" ca="1" si="22"/>
        <v/>
      </c>
      <c r="E95" t="str">
        <f t="shared" ca="1" si="16"/>
        <v/>
      </c>
      <c r="F95" t="str">
        <f t="shared" ca="1" si="23"/>
        <v/>
      </c>
      <c r="G95" t="str">
        <f t="shared" ca="1" si="24"/>
        <v/>
      </c>
      <c r="H95" t="str">
        <f t="shared" ca="1" si="17"/>
        <v/>
      </c>
      <c r="I95" t="str">
        <f t="shared" ca="1" si="18"/>
        <v/>
      </c>
      <c r="J95" t="str">
        <f t="shared" ca="1" si="19"/>
        <v/>
      </c>
      <c r="K95" t="str">
        <f t="shared" ca="1" si="20"/>
        <v/>
      </c>
      <c r="L95" t="str">
        <f t="shared" ca="1" si="25"/>
        <v/>
      </c>
      <c r="M95" t="str">
        <f t="shared" ca="1" si="26"/>
        <v/>
      </c>
      <c r="N95" t="s">
        <v>125</v>
      </c>
      <c r="O95" t="s">
        <v>221</v>
      </c>
    </row>
    <row r="96" spans="1:15">
      <c r="A96" t="str">
        <f t="shared" ca="1" si="21"/>
        <v/>
      </c>
      <c r="B96" t="str">
        <f t="shared" ca="1" si="14"/>
        <v/>
      </c>
      <c r="C96" t="str">
        <f t="shared" ca="1" si="15"/>
        <v/>
      </c>
      <c r="D96" t="str">
        <f t="shared" ca="1" si="22"/>
        <v/>
      </c>
      <c r="E96" t="str">
        <f t="shared" ca="1" si="16"/>
        <v/>
      </c>
      <c r="F96" t="str">
        <f t="shared" ca="1" si="23"/>
        <v/>
      </c>
      <c r="G96" t="str">
        <f t="shared" ca="1" si="24"/>
        <v/>
      </c>
      <c r="H96" t="str">
        <f t="shared" ca="1" si="17"/>
        <v/>
      </c>
      <c r="I96" t="str">
        <f t="shared" ca="1" si="18"/>
        <v/>
      </c>
      <c r="J96" t="str">
        <f t="shared" ca="1" si="19"/>
        <v/>
      </c>
      <c r="K96" t="str">
        <f t="shared" ca="1" si="20"/>
        <v/>
      </c>
      <c r="L96" t="str">
        <f t="shared" ca="1" si="25"/>
        <v/>
      </c>
      <c r="M96" t="str">
        <f t="shared" ca="1" si="26"/>
        <v/>
      </c>
      <c r="N96" t="s">
        <v>126</v>
      </c>
      <c r="O96" t="s">
        <v>222</v>
      </c>
    </row>
    <row r="97" spans="1:15">
      <c r="A97" t="str">
        <f t="shared" ca="1" si="21"/>
        <v/>
      </c>
      <c r="B97" t="str">
        <f t="shared" ca="1" si="14"/>
        <v/>
      </c>
      <c r="C97" t="str">
        <f t="shared" ca="1" si="15"/>
        <v/>
      </c>
      <c r="D97" t="str">
        <f t="shared" ca="1" si="22"/>
        <v/>
      </c>
      <c r="E97" t="str">
        <f t="shared" ca="1" si="16"/>
        <v/>
      </c>
      <c r="F97" t="str">
        <f t="shared" ca="1" si="23"/>
        <v/>
      </c>
      <c r="G97" t="str">
        <f t="shared" ca="1" si="24"/>
        <v/>
      </c>
      <c r="H97" t="str">
        <f t="shared" ca="1" si="17"/>
        <v/>
      </c>
      <c r="I97" t="str">
        <f t="shared" ca="1" si="18"/>
        <v/>
      </c>
      <c r="J97" t="str">
        <f t="shared" ca="1" si="19"/>
        <v/>
      </c>
      <c r="K97" t="str">
        <f t="shared" ca="1" si="20"/>
        <v/>
      </c>
      <c r="L97" t="str">
        <f t="shared" ca="1" si="25"/>
        <v/>
      </c>
      <c r="M97" t="str">
        <f t="shared" ca="1" si="26"/>
        <v/>
      </c>
      <c r="N97" t="s">
        <v>127</v>
      </c>
      <c r="O97" t="s">
        <v>223</v>
      </c>
    </row>
    <row r="98" spans="1:15">
      <c r="A98" t="str">
        <f t="shared" ca="1" si="21"/>
        <v/>
      </c>
      <c r="B98" t="str">
        <f t="shared" ca="1" si="14"/>
        <v/>
      </c>
      <c r="C98" t="str">
        <f t="shared" ca="1" si="15"/>
        <v/>
      </c>
      <c r="D98" t="str">
        <f t="shared" ca="1" si="22"/>
        <v/>
      </c>
      <c r="E98" t="str">
        <f t="shared" ca="1" si="16"/>
        <v/>
      </c>
      <c r="F98" t="str">
        <f t="shared" ca="1" si="23"/>
        <v/>
      </c>
      <c r="G98" t="str">
        <f t="shared" ca="1" si="24"/>
        <v/>
      </c>
      <c r="H98" t="str">
        <f t="shared" ca="1" si="17"/>
        <v/>
      </c>
      <c r="I98" t="str">
        <f t="shared" ca="1" si="18"/>
        <v/>
      </c>
      <c r="J98" t="str">
        <f t="shared" ca="1" si="19"/>
        <v/>
      </c>
      <c r="K98" t="str">
        <f t="shared" ca="1" si="20"/>
        <v/>
      </c>
      <c r="L98" t="str">
        <f t="shared" ca="1" si="25"/>
        <v/>
      </c>
      <c r="M98" t="str">
        <f t="shared" ca="1" si="26"/>
        <v/>
      </c>
      <c r="N98" t="s">
        <v>128</v>
      </c>
      <c r="O98" t="s">
        <v>224</v>
      </c>
    </row>
    <row r="99" spans="1:15">
      <c r="A99" t="str">
        <f t="shared" ca="1" si="21"/>
        <v/>
      </c>
      <c r="B99" t="str">
        <f t="shared" ca="1" si="14"/>
        <v/>
      </c>
      <c r="C99" t="str">
        <f t="shared" ca="1" si="15"/>
        <v/>
      </c>
      <c r="D99" t="str">
        <f t="shared" ca="1" si="22"/>
        <v/>
      </c>
      <c r="E99" t="str">
        <f t="shared" ca="1" si="16"/>
        <v/>
      </c>
      <c r="F99" t="str">
        <f t="shared" ca="1" si="23"/>
        <v/>
      </c>
      <c r="G99" t="str">
        <f t="shared" ca="1" si="24"/>
        <v/>
      </c>
      <c r="H99" t="str">
        <f t="shared" ca="1" si="17"/>
        <v/>
      </c>
      <c r="I99" t="str">
        <f t="shared" ca="1" si="18"/>
        <v/>
      </c>
      <c r="J99" t="str">
        <f t="shared" ca="1" si="19"/>
        <v/>
      </c>
      <c r="K99" t="str">
        <f t="shared" ca="1" si="20"/>
        <v/>
      </c>
      <c r="L99" t="str">
        <f t="shared" ca="1" si="25"/>
        <v/>
      </c>
      <c r="M99" t="str">
        <f t="shared" ca="1" si="26"/>
        <v/>
      </c>
      <c r="N99" t="s">
        <v>129</v>
      </c>
      <c r="O99" t="s">
        <v>225</v>
      </c>
    </row>
    <row r="100" spans="1:15">
      <c r="A100" t="str">
        <f t="shared" ca="1" si="21"/>
        <v/>
      </c>
      <c r="B100" t="str">
        <f t="shared" ca="1" si="14"/>
        <v/>
      </c>
      <c r="C100" t="str">
        <f t="shared" ca="1" si="15"/>
        <v/>
      </c>
      <c r="D100" t="str">
        <f t="shared" ca="1" si="22"/>
        <v/>
      </c>
      <c r="E100" t="str">
        <f t="shared" ca="1" si="16"/>
        <v/>
      </c>
      <c r="F100" t="str">
        <f t="shared" ca="1" si="23"/>
        <v/>
      </c>
      <c r="G100" t="str">
        <f t="shared" ca="1" si="24"/>
        <v/>
      </c>
      <c r="H100" t="str">
        <f t="shared" ca="1" si="17"/>
        <v/>
      </c>
      <c r="I100" t="str">
        <f t="shared" ca="1" si="18"/>
        <v/>
      </c>
      <c r="J100" t="str">
        <f t="shared" ca="1" si="19"/>
        <v/>
      </c>
      <c r="K100" t="str">
        <f t="shared" ca="1" si="20"/>
        <v/>
      </c>
      <c r="L100" t="str">
        <f t="shared" ca="1" si="25"/>
        <v/>
      </c>
      <c r="M100" t="str">
        <f t="shared" ca="1" si="26"/>
        <v/>
      </c>
      <c r="N100" t="s">
        <v>130</v>
      </c>
      <c r="O100" t="s">
        <v>226</v>
      </c>
    </row>
    <row r="101" spans="1:15">
      <c r="A101" t="str">
        <f t="shared" ca="1" si="21"/>
        <v/>
      </c>
      <c r="B101" t="str">
        <f t="shared" ca="1" si="14"/>
        <v/>
      </c>
      <c r="C101" t="str">
        <f t="shared" ca="1" si="15"/>
        <v/>
      </c>
      <c r="D101" t="str">
        <f t="shared" ca="1" si="22"/>
        <v/>
      </c>
      <c r="E101" t="str">
        <f t="shared" ca="1" si="16"/>
        <v/>
      </c>
      <c r="F101" t="str">
        <f t="shared" ca="1" si="23"/>
        <v/>
      </c>
      <c r="G101" t="str">
        <f t="shared" ca="1" si="24"/>
        <v/>
      </c>
      <c r="H101" t="str">
        <f t="shared" ca="1" si="17"/>
        <v/>
      </c>
      <c r="I101" t="str">
        <f t="shared" ca="1" si="18"/>
        <v/>
      </c>
      <c r="J101" t="str">
        <f t="shared" ca="1" si="19"/>
        <v/>
      </c>
      <c r="K101" t="str">
        <f ca="1">IF(ISBLANK(INDIRECT($N101)),"",INDIRECT($K$392)/COUNTA(INDIRECT($K$393)))</f>
        <v/>
      </c>
      <c r="L101" t="str">
        <f t="shared" ca="1" si="25"/>
        <v/>
      </c>
      <c r="M101" t="str">
        <f ca="1">IF(ISBLANK(INDIRECT($O101)),"",INDIRECT($M$391))</f>
        <v/>
      </c>
      <c r="N101" t="s">
        <v>252</v>
      </c>
      <c r="O101" t="s">
        <v>360</v>
      </c>
    </row>
    <row r="102" spans="1:15">
      <c r="A102" t="str">
        <f t="shared" ca="1" si="21"/>
        <v/>
      </c>
      <c r="B102" t="str">
        <f t="shared" ca="1" si="14"/>
        <v/>
      </c>
      <c r="C102" t="str">
        <f t="shared" ca="1" si="15"/>
        <v/>
      </c>
      <c r="D102" t="str">
        <f t="shared" ca="1" si="22"/>
        <v/>
      </c>
      <c r="E102" t="str">
        <f t="shared" ca="1" si="16"/>
        <v/>
      </c>
      <c r="F102" t="str">
        <f t="shared" ca="1" si="23"/>
        <v/>
      </c>
      <c r="G102" t="str">
        <f t="shared" ca="1" si="24"/>
        <v/>
      </c>
      <c r="H102" t="str">
        <f t="shared" ca="1" si="17"/>
        <v/>
      </c>
      <c r="I102" t="str">
        <f t="shared" ca="1" si="18"/>
        <v/>
      </c>
      <c r="J102" t="str">
        <f t="shared" ca="1" si="19"/>
        <v/>
      </c>
      <c r="K102" t="str">
        <f t="shared" ref="K102:K165" ca="1" si="27">IF(ISBLANK(INDIRECT($N102)),"",INDIRECT($K$392)/COUNTA(INDIRECT($K$393)))</f>
        <v/>
      </c>
      <c r="L102" t="str">
        <f t="shared" ca="1" si="25"/>
        <v/>
      </c>
      <c r="M102" t="str">
        <f t="shared" ref="M102:M165" ca="1" si="28">IF(ISBLANK(INDIRECT($O102)),"",INDIRECT($M$391))</f>
        <v/>
      </c>
      <c r="N102" t="s">
        <v>253</v>
      </c>
      <c r="O102" t="s">
        <v>361</v>
      </c>
    </row>
    <row r="103" spans="1:15">
      <c r="A103" t="str">
        <f t="shared" ca="1" si="21"/>
        <v/>
      </c>
      <c r="B103" t="str">
        <f t="shared" ca="1" si="14"/>
        <v/>
      </c>
      <c r="C103" t="str">
        <f t="shared" ca="1" si="15"/>
        <v/>
      </c>
      <c r="D103" t="str">
        <f t="shared" ca="1" si="22"/>
        <v/>
      </c>
      <c r="E103" t="str">
        <f t="shared" ca="1" si="16"/>
        <v/>
      </c>
      <c r="F103" t="str">
        <f t="shared" ca="1" si="23"/>
        <v/>
      </c>
      <c r="G103" t="str">
        <f t="shared" ca="1" si="24"/>
        <v/>
      </c>
      <c r="H103" t="str">
        <f t="shared" ca="1" si="17"/>
        <v/>
      </c>
      <c r="I103" t="str">
        <f t="shared" ca="1" si="18"/>
        <v/>
      </c>
      <c r="J103" t="str">
        <f t="shared" ca="1" si="19"/>
        <v/>
      </c>
      <c r="K103" t="str">
        <f t="shared" ca="1" si="27"/>
        <v/>
      </c>
      <c r="L103" t="str">
        <f t="shared" ca="1" si="25"/>
        <v/>
      </c>
      <c r="M103" t="str">
        <f t="shared" ca="1" si="28"/>
        <v/>
      </c>
      <c r="N103" t="s">
        <v>254</v>
      </c>
      <c r="O103" t="s">
        <v>362</v>
      </c>
    </row>
    <row r="104" spans="1:15">
      <c r="A104" t="str">
        <f t="shared" ca="1" si="21"/>
        <v/>
      </c>
      <c r="B104" t="str">
        <f t="shared" ca="1" si="14"/>
        <v/>
      </c>
      <c r="C104" t="str">
        <f t="shared" ca="1" si="15"/>
        <v/>
      </c>
      <c r="D104" t="str">
        <f t="shared" ca="1" si="22"/>
        <v/>
      </c>
      <c r="E104" t="str">
        <f t="shared" ca="1" si="16"/>
        <v/>
      </c>
      <c r="F104" t="str">
        <f t="shared" ca="1" si="23"/>
        <v/>
      </c>
      <c r="G104" t="str">
        <f t="shared" ca="1" si="24"/>
        <v/>
      </c>
      <c r="H104" t="str">
        <f t="shared" ca="1" si="17"/>
        <v/>
      </c>
      <c r="I104" t="str">
        <f t="shared" ca="1" si="18"/>
        <v/>
      </c>
      <c r="J104" t="str">
        <f t="shared" ca="1" si="19"/>
        <v/>
      </c>
      <c r="K104" t="str">
        <f t="shared" ca="1" si="27"/>
        <v/>
      </c>
      <c r="L104" t="str">
        <f t="shared" ca="1" si="25"/>
        <v/>
      </c>
      <c r="M104" t="str">
        <f t="shared" ca="1" si="28"/>
        <v/>
      </c>
      <c r="N104" t="s">
        <v>255</v>
      </c>
      <c r="O104" t="s">
        <v>363</v>
      </c>
    </row>
    <row r="105" spans="1:15">
      <c r="A105" t="str">
        <f t="shared" ca="1" si="21"/>
        <v/>
      </c>
      <c r="B105" t="str">
        <f t="shared" ca="1" si="14"/>
        <v/>
      </c>
      <c r="C105" t="str">
        <f t="shared" ca="1" si="15"/>
        <v/>
      </c>
      <c r="D105" t="str">
        <f t="shared" ca="1" si="22"/>
        <v/>
      </c>
      <c r="E105" t="str">
        <f t="shared" ca="1" si="16"/>
        <v/>
      </c>
      <c r="F105" t="str">
        <f t="shared" ca="1" si="23"/>
        <v/>
      </c>
      <c r="G105" t="str">
        <f t="shared" ca="1" si="24"/>
        <v/>
      </c>
      <c r="H105" t="str">
        <f t="shared" ca="1" si="17"/>
        <v/>
      </c>
      <c r="I105" t="str">
        <f t="shared" ca="1" si="18"/>
        <v/>
      </c>
      <c r="J105" t="str">
        <f t="shared" ca="1" si="19"/>
        <v/>
      </c>
      <c r="K105" t="str">
        <f t="shared" ca="1" si="27"/>
        <v/>
      </c>
      <c r="L105" t="str">
        <f t="shared" ca="1" si="25"/>
        <v/>
      </c>
      <c r="M105" t="str">
        <f t="shared" ca="1" si="28"/>
        <v/>
      </c>
      <c r="N105" t="s">
        <v>256</v>
      </c>
      <c r="O105" t="s">
        <v>364</v>
      </c>
    </row>
    <row r="106" spans="1:15">
      <c r="A106" t="str">
        <f t="shared" ca="1" si="21"/>
        <v/>
      </c>
      <c r="B106" t="str">
        <f t="shared" ca="1" si="14"/>
        <v/>
      </c>
      <c r="C106" t="str">
        <f t="shared" ca="1" si="15"/>
        <v/>
      </c>
      <c r="D106" t="str">
        <f t="shared" ca="1" si="22"/>
        <v/>
      </c>
      <c r="E106" t="str">
        <f t="shared" ca="1" si="16"/>
        <v/>
      </c>
      <c r="F106" t="str">
        <f t="shared" ca="1" si="23"/>
        <v/>
      </c>
      <c r="G106" t="str">
        <f t="shared" ca="1" si="24"/>
        <v/>
      </c>
      <c r="H106" t="str">
        <f t="shared" ca="1" si="17"/>
        <v/>
      </c>
      <c r="I106" t="str">
        <f t="shared" ca="1" si="18"/>
        <v/>
      </c>
      <c r="J106" t="str">
        <f t="shared" ca="1" si="19"/>
        <v/>
      </c>
      <c r="K106" t="str">
        <f t="shared" ca="1" si="27"/>
        <v/>
      </c>
      <c r="L106" t="str">
        <f t="shared" ca="1" si="25"/>
        <v/>
      </c>
      <c r="M106" t="str">
        <f t="shared" ca="1" si="28"/>
        <v/>
      </c>
      <c r="N106" t="s">
        <v>257</v>
      </c>
      <c r="O106" t="s">
        <v>365</v>
      </c>
    </row>
    <row r="107" spans="1:15">
      <c r="A107" t="str">
        <f t="shared" ca="1" si="21"/>
        <v/>
      </c>
      <c r="B107" t="str">
        <f t="shared" ca="1" si="14"/>
        <v/>
      </c>
      <c r="C107" t="str">
        <f t="shared" ca="1" si="15"/>
        <v/>
      </c>
      <c r="D107" t="str">
        <f t="shared" ca="1" si="22"/>
        <v/>
      </c>
      <c r="E107" t="str">
        <f t="shared" ca="1" si="16"/>
        <v/>
      </c>
      <c r="F107" t="str">
        <f t="shared" ca="1" si="23"/>
        <v/>
      </c>
      <c r="G107" t="str">
        <f t="shared" ca="1" si="24"/>
        <v/>
      </c>
      <c r="H107" t="str">
        <f t="shared" ca="1" si="17"/>
        <v/>
      </c>
      <c r="I107" t="str">
        <f t="shared" ca="1" si="18"/>
        <v/>
      </c>
      <c r="J107" t="str">
        <f t="shared" ca="1" si="19"/>
        <v/>
      </c>
      <c r="K107" t="str">
        <f t="shared" ca="1" si="27"/>
        <v/>
      </c>
      <c r="L107" t="str">
        <f t="shared" ca="1" si="25"/>
        <v/>
      </c>
      <c r="M107" t="str">
        <f t="shared" ca="1" si="28"/>
        <v/>
      </c>
      <c r="N107" t="s">
        <v>258</v>
      </c>
      <c r="O107" t="s">
        <v>366</v>
      </c>
    </row>
    <row r="108" spans="1:15">
      <c r="A108" t="str">
        <f t="shared" ca="1" si="21"/>
        <v/>
      </c>
      <c r="B108" t="str">
        <f t="shared" ca="1" si="14"/>
        <v/>
      </c>
      <c r="C108" t="str">
        <f t="shared" ca="1" si="15"/>
        <v/>
      </c>
      <c r="D108" t="str">
        <f t="shared" ca="1" si="22"/>
        <v/>
      </c>
      <c r="E108" t="str">
        <f t="shared" ca="1" si="16"/>
        <v/>
      </c>
      <c r="F108" t="str">
        <f t="shared" ca="1" si="23"/>
        <v/>
      </c>
      <c r="G108" t="str">
        <f t="shared" ca="1" si="24"/>
        <v/>
      </c>
      <c r="H108" t="str">
        <f t="shared" ca="1" si="17"/>
        <v/>
      </c>
      <c r="I108" t="str">
        <f t="shared" ca="1" si="18"/>
        <v/>
      </c>
      <c r="J108" t="str">
        <f t="shared" ca="1" si="19"/>
        <v/>
      </c>
      <c r="K108" t="str">
        <f t="shared" ca="1" si="27"/>
        <v/>
      </c>
      <c r="L108" t="str">
        <f t="shared" ca="1" si="25"/>
        <v/>
      </c>
      <c r="M108" t="str">
        <f t="shared" ca="1" si="28"/>
        <v/>
      </c>
      <c r="N108" t="s">
        <v>259</v>
      </c>
      <c r="O108" t="s">
        <v>367</v>
      </c>
    </row>
    <row r="109" spans="1:15">
      <c r="A109" t="str">
        <f t="shared" ca="1" si="21"/>
        <v/>
      </c>
      <c r="B109" t="str">
        <f t="shared" ca="1" si="14"/>
        <v/>
      </c>
      <c r="C109" t="str">
        <f t="shared" ca="1" si="15"/>
        <v/>
      </c>
      <c r="D109" t="str">
        <f t="shared" ca="1" si="22"/>
        <v/>
      </c>
      <c r="E109" t="str">
        <f t="shared" ca="1" si="16"/>
        <v/>
      </c>
      <c r="F109" t="str">
        <f t="shared" ca="1" si="23"/>
        <v/>
      </c>
      <c r="G109" t="str">
        <f t="shared" ca="1" si="24"/>
        <v/>
      </c>
      <c r="H109" t="str">
        <f t="shared" ca="1" si="17"/>
        <v/>
      </c>
      <c r="I109" t="str">
        <f t="shared" ca="1" si="18"/>
        <v/>
      </c>
      <c r="J109" t="str">
        <f t="shared" ca="1" si="19"/>
        <v/>
      </c>
      <c r="K109" t="str">
        <f t="shared" ca="1" si="27"/>
        <v/>
      </c>
      <c r="L109" t="str">
        <f t="shared" ca="1" si="25"/>
        <v/>
      </c>
      <c r="M109" t="str">
        <f t="shared" ca="1" si="28"/>
        <v/>
      </c>
      <c r="N109" t="s">
        <v>260</v>
      </c>
      <c r="O109" t="s">
        <v>368</v>
      </c>
    </row>
    <row r="110" spans="1:15">
      <c r="A110" t="str">
        <f t="shared" ca="1" si="21"/>
        <v/>
      </c>
      <c r="B110" t="str">
        <f t="shared" ca="1" si="14"/>
        <v/>
      </c>
      <c r="C110" t="str">
        <f t="shared" ca="1" si="15"/>
        <v/>
      </c>
      <c r="D110" t="str">
        <f t="shared" ca="1" si="22"/>
        <v/>
      </c>
      <c r="E110" t="str">
        <f t="shared" ca="1" si="16"/>
        <v/>
      </c>
      <c r="F110" t="str">
        <f t="shared" ca="1" si="23"/>
        <v/>
      </c>
      <c r="G110" t="str">
        <f t="shared" ca="1" si="24"/>
        <v/>
      </c>
      <c r="H110" t="str">
        <f t="shared" ca="1" si="17"/>
        <v/>
      </c>
      <c r="I110" t="str">
        <f t="shared" ca="1" si="18"/>
        <v/>
      </c>
      <c r="J110" t="str">
        <f t="shared" ca="1" si="19"/>
        <v/>
      </c>
      <c r="K110" t="str">
        <f t="shared" ca="1" si="27"/>
        <v/>
      </c>
      <c r="L110" t="str">
        <f t="shared" ca="1" si="25"/>
        <v/>
      </c>
      <c r="M110" t="str">
        <f t="shared" ca="1" si="28"/>
        <v/>
      </c>
      <c r="N110" t="s">
        <v>261</v>
      </c>
      <c r="O110" t="s">
        <v>369</v>
      </c>
    </row>
    <row r="111" spans="1:15">
      <c r="A111" t="str">
        <f t="shared" ca="1" si="21"/>
        <v/>
      </c>
      <c r="B111" t="str">
        <f t="shared" ca="1" si="14"/>
        <v/>
      </c>
      <c r="C111" t="str">
        <f t="shared" ca="1" si="15"/>
        <v/>
      </c>
      <c r="D111" t="str">
        <f t="shared" ca="1" si="22"/>
        <v/>
      </c>
      <c r="E111" t="str">
        <f t="shared" ca="1" si="16"/>
        <v/>
      </c>
      <c r="F111" t="str">
        <f t="shared" ca="1" si="23"/>
        <v/>
      </c>
      <c r="G111" t="str">
        <f t="shared" ca="1" si="24"/>
        <v/>
      </c>
      <c r="H111" t="str">
        <f t="shared" ca="1" si="17"/>
        <v/>
      </c>
      <c r="I111" t="str">
        <f t="shared" ca="1" si="18"/>
        <v/>
      </c>
      <c r="J111" t="str">
        <f t="shared" ca="1" si="19"/>
        <v/>
      </c>
      <c r="K111" t="str">
        <f t="shared" ca="1" si="27"/>
        <v/>
      </c>
      <c r="L111" t="str">
        <f t="shared" ca="1" si="25"/>
        <v/>
      </c>
      <c r="M111" t="str">
        <f t="shared" ca="1" si="28"/>
        <v/>
      </c>
      <c r="N111" t="s">
        <v>262</v>
      </c>
      <c r="O111" t="s">
        <v>370</v>
      </c>
    </row>
    <row r="112" spans="1:15">
      <c r="A112" t="str">
        <f t="shared" ca="1" si="21"/>
        <v/>
      </c>
      <c r="B112" t="str">
        <f t="shared" ca="1" si="14"/>
        <v/>
      </c>
      <c r="C112" t="str">
        <f t="shared" ca="1" si="15"/>
        <v/>
      </c>
      <c r="D112" t="str">
        <f t="shared" ca="1" si="22"/>
        <v/>
      </c>
      <c r="E112" t="str">
        <f t="shared" ca="1" si="16"/>
        <v/>
      </c>
      <c r="F112" t="str">
        <f t="shared" ca="1" si="23"/>
        <v/>
      </c>
      <c r="G112" t="str">
        <f t="shared" ca="1" si="24"/>
        <v/>
      </c>
      <c r="H112" t="str">
        <f t="shared" ca="1" si="17"/>
        <v/>
      </c>
      <c r="I112" t="str">
        <f t="shared" ca="1" si="18"/>
        <v/>
      </c>
      <c r="J112" t="str">
        <f t="shared" ca="1" si="19"/>
        <v/>
      </c>
      <c r="K112" t="str">
        <f t="shared" ca="1" si="27"/>
        <v/>
      </c>
      <c r="L112" t="str">
        <f t="shared" ca="1" si="25"/>
        <v/>
      </c>
      <c r="M112" t="str">
        <f t="shared" ca="1" si="28"/>
        <v/>
      </c>
      <c r="N112" t="s">
        <v>263</v>
      </c>
      <c r="O112" t="s">
        <v>371</v>
      </c>
    </row>
    <row r="113" spans="1:15">
      <c r="A113" t="str">
        <f t="shared" ca="1" si="21"/>
        <v/>
      </c>
      <c r="B113" t="str">
        <f t="shared" ca="1" si="14"/>
        <v/>
      </c>
      <c r="C113" t="str">
        <f t="shared" ca="1" si="15"/>
        <v/>
      </c>
      <c r="D113" t="str">
        <f t="shared" ca="1" si="22"/>
        <v/>
      </c>
      <c r="E113" t="str">
        <f t="shared" ca="1" si="16"/>
        <v/>
      </c>
      <c r="F113" t="str">
        <f t="shared" ca="1" si="23"/>
        <v/>
      </c>
      <c r="G113" t="str">
        <f t="shared" ca="1" si="24"/>
        <v/>
      </c>
      <c r="H113" t="str">
        <f t="shared" ca="1" si="17"/>
        <v/>
      </c>
      <c r="I113" t="str">
        <f t="shared" ca="1" si="18"/>
        <v/>
      </c>
      <c r="J113" t="str">
        <f t="shared" ca="1" si="19"/>
        <v/>
      </c>
      <c r="K113" t="str">
        <f t="shared" ca="1" si="27"/>
        <v/>
      </c>
      <c r="L113" t="str">
        <f t="shared" ca="1" si="25"/>
        <v/>
      </c>
      <c r="M113" t="str">
        <f t="shared" ca="1" si="28"/>
        <v/>
      </c>
      <c r="N113" t="s">
        <v>264</v>
      </c>
      <c r="O113" t="s">
        <v>372</v>
      </c>
    </row>
    <row r="114" spans="1:15">
      <c r="A114" t="str">
        <f t="shared" ca="1" si="21"/>
        <v/>
      </c>
      <c r="B114" t="str">
        <f t="shared" ca="1" si="14"/>
        <v/>
      </c>
      <c r="C114" t="str">
        <f t="shared" ca="1" si="15"/>
        <v/>
      </c>
      <c r="D114" t="str">
        <f t="shared" ca="1" si="22"/>
        <v/>
      </c>
      <c r="E114" t="str">
        <f t="shared" ca="1" si="16"/>
        <v/>
      </c>
      <c r="F114" t="str">
        <f t="shared" ca="1" si="23"/>
        <v/>
      </c>
      <c r="G114" t="str">
        <f t="shared" ca="1" si="24"/>
        <v/>
      </c>
      <c r="H114" t="str">
        <f t="shared" ca="1" si="17"/>
        <v/>
      </c>
      <c r="I114" t="str">
        <f t="shared" ca="1" si="18"/>
        <v/>
      </c>
      <c r="J114" t="str">
        <f t="shared" ca="1" si="19"/>
        <v/>
      </c>
      <c r="K114" t="str">
        <f t="shared" ca="1" si="27"/>
        <v/>
      </c>
      <c r="L114" t="str">
        <f t="shared" ca="1" si="25"/>
        <v/>
      </c>
      <c r="M114" t="str">
        <f t="shared" ca="1" si="28"/>
        <v/>
      </c>
      <c r="N114" t="s">
        <v>265</v>
      </c>
      <c r="O114" t="s">
        <v>373</v>
      </c>
    </row>
    <row r="115" spans="1:15">
      <c r="A115" t="str">
        <f t="shared" ca="1" si="21"/>
        <v/>
      </c>
      <c r="B115" t="str">
        <f t="shared" ca="1" si="14"/>
        <v/>
      </c>
      <c r="C115" t="str">
        <f t="shared" ca="1" si="15"/>
        <v/>
      </c>
      <c r="D115" t="str">
        <f t="shared" ca="1" si="22"/>
        <v/>
      </c>
      <c r="E115" t="str">
        <f t="shared" ca="1" si="16"/>
        <v/>
      </c>
      <c r="F115" t="str">
        <f t="shared" ca="1" si="23"/>
        <v/>
      </c>
      <c r="G115" t="str">
        <f t="shared" ca="1" si="24"/>
        <v/>
      </c>
      <c r="H115" t="str">
        <f t="shared" ca="1" si="17"/>
        <v/>
      </c>
      <c r="I115" t="str">
        <f t="shared" ca="1" si="18"/>
        <v/>
      </c>
      <c r="J115" t="str">
        <f t="shared" ca="1" si="19"/>
        <v/>
      </c>
      <c r="K115" t="str">
        <f t="shared" ca="1" si="27"/>
        <v/>
      </c>
      <c r="L115" t="str">
        <f t="shared" ca="1" si="25"/>
        <v/>
      </c>
      <c r="M115" t="str">
        <f t="shared" ca="1" si="28"/>
        <v/>
      </c>
      <c r="N115" t="s">
        <v>266</v>
      </c>
      <c r="O115" t="s">
        <v>374</v>
      </c>
    </row>
    <row r="116" spans="1:15">
      <c r="A116" t="str">
        <f t="shared" ca="1" si="21"/>
        <v/>
      </c>
      <c r="B116" t="str">
        <f t="shared" ca="1" si="14"/>
        <v/>
      </c>
      <c r="C116" t="str">
        <f t="shared" ca="1" si="15"/>
        <v/>
      </c>
      <c r="D116" t="str">
        <f t="shared" ca="1" si="22"/>
        <v/>
      </c>
      <c r="E116" t="str">
        <f t="shared" ca="1" si="16"/>
        <v/>
      </c>
      <c r="F116" t="str">
        <f t="shared" ca="1" si="23"/>
        <v/>
      </c>
      <c r="G116" t="str">
        <f t="shared" ca="1" si="24"/>
        <v/>
      </c>
      <c r="H116" t="str">
        <f t="shared" ca="1" si="17"/>
        <v/>
      </c>
      <c r="I116" t="str">
        <f t="shared" ca="1" si="18"/>
        <v/>
      </c>
      <c r="J116" t="str">
        <f t="shared" ca="1" si="19"/>
        <v/>
      </c>
      <c r="K116" t="str">
        <f t="shared" ca="1" si="27"/>
        <v/>
      </c>
      <c r="L116" t="str">
        <f t="shared" ca="1" si="25"/>
        <v/>
      </c>
      <c r="M116" t="str">
        <f t="shared" ca="1" si="28"/>
        <v/>
      </c>
      <c r="N116" t="s">
        <v>267</v>
      </c>
      <c r="O116" t="s">
        <v>375</v>
      </c>
    </row>
    <row r="117" spans="1:15">
      <c r="A117" t="str">
        <f t="shared" ca="1" si="21"/>
        <v/>
      </c>
      <c r="B117" t="str">
        <f t="shared" ca="1" si="14"/>
        <v/>
      </c>
      <c r="C117" t="str">
        <f t="shared" ca="1" si="15"/>
        <v/>
      </c>
      <c r="D117" t="str">
        <f t="shared" ca="1" si="22"/>
        <v/>
      </c>
      <c r="E117" t="str">
        <f t="shared" ca="1" si="16"/>
        <v/>
      </c>
      <c r="F117" t="str">
        <f t="shared" ca="1" si="23"/>
        <v/>
      </c>
      <c r="G117" t="str">
        <f t="shared" ca="1" si="24"/>
        <v/>
      </c>
      <c r="H117" t="str">
        <f t="shared" ca="1" si="17"/>
        <v/>
      </c>
      <c r="I117" t="str">
        <f t="shared" ca="1" si="18"/>
        <v/>
      </c>
      <c r="J117" t="str">
        <f t="shared" ca="1" si="19"/>
        <v/>
      </c>
      <c r="K117" t="str">
        <f t="shared" ca="1" si="27"/>
        <v/>
      </c>
      <c r="L117" t="str">
        <f t="shared" ca="1" si="25"/>
        <v/>
      </c>
      <c r="M117" t="str">
        <f t="shared" ca="1" si="28"/>
        <v/>
      </c>
      <c r="N117" t="s">
        <v>268</v>
      </c>
      <c r="O117" t="s">
        <v>376</v>
      </c>
    </row>
    <row r="118" spans="1:15">
      <c r="A118" t="str">
        <f t="shared" ca="1" si="21"/>
        <v/>
      </c>
      <c r="B118" t="str">
        <f t="shared" ca="1" si="14"/>
        <v/>
      </c>
      <c r="C118" t="str">
        <f t="shared" ca="1" si="15"/>
        <v/>
      </c>
      <c r="D118" t="str">
        <f t="shared" ca="1" si="22"/>
        <v/>
      </c>
      <c r="E118" t="str">
        <f t="shared" ca="1" si="16"/>
        <v/>
      </c>
      <c r="F118" t="str">
        <f t="shared" ca="1" si="23"/>
        <v/>
      </c>
      <c r="G118" t="str">
        <f t="shared" ca="1" si="24"/>
        <v/>
      </c>
      <c r="H118" t="str">
        <f t="shared" ca="1" si="17"/>
        <v/>
      </c>
      <c r="I118" t="str">
        <f t="shared" ca="1" si="18"/>
        <v/>
      </c>
      <c r="J118" t="str">
        <f t="shared" ca="1" si="19"/>
        <v/>
      </c>
      <c r="K118" t="str">
        <f t="shared" ca="1" si="27"/>
        <v/>
      </c>
      <c r="L118" t="str">
        <f t="shared" ca="1" si="25"/>
        <v/>
      </c>
      <c r="M118" t="str">
        <f t="shared" ca="1" si="28"/>
        <v/>
      </c>
      <c r="N118" t="s">
        <v>269</v>
      </c>
      <c r="O118" t="s">
        <v>377</v>
      </c>
    </row>
    <row r="119" spans="1:15">
      <c r="A119" t="str">
        <f t="shared" ca="1" si="21"/>
        <v/>
      </c>
      <c r="B119" t="str">
        <f t="shared" ca="1" si="14"/>
        <v/>
      </c>
      <c r="C119" t="str">
        <f t="shared" ca="1" si="15"/>
        <v/>
      </c>
      <c r="D119" t="str">
        <f t="shared" ca="1" si="22"/>
        <v/>
      </c>
      <c r="E119" t="str">
        <f t="shared" ca="1" si="16"/>
        <v/>
      </c>
      <c r="F119" t="str">
        <f t="shared" ca="1" si="23"/>
        <v/>
      </c>
      <c r="G119" t="str">
        <f t="shared" ca="1" si="24"/>
        <v/>
      </c>
      <c r="H119" t="str">
        <f t="shared" ca="1" si="17"/>
        <v/>
      </c>
      <c r="I119" t="str">
        <f t="shared" ca="1" si="18"/>
        <v/>
      </c>
      <c r="J119" t="str">
        <f t="shared" ca="1" si="19"/>
        <v/>
      </c>
      <c r="K119" t="str">
        <f t="shared" ca="1" si="27"/>
        <v/>
      </c>
      <c r="L119" t="str">
        <f t="shared" ca="1" si="25"/>
        <v/>
      </c>
      <c r="M119" t="str">
        <f t="shared" ca="1" si="28"/>
        <v/>
      </c>
      <c r="N119" t="s">
        <v>270</v>
      </c>
      <c r="O119" t="s">
        <v>378</v>
      </c>
    </row>
    <row r="120" spans="1:15">
      <c r="A120" t="str">
        <f t="shared" ca="1" si="21"/>
        <v/>
      </c>
      <c r="B120" t="str">
        <f t="shared" ca="1" si="14"/>
        <v/>
      </c>
      <c r="C120" t="str">
        <f t="shared" ca="1" si="15"/>
        <v/>
      </c>
      <c r="D120" t="str">
        <f t="shared" ca="1" si="22"/>
        <v/>
      </c>
      <c r="E120" t="str">
        <f t="shared" ca="1" si="16"/>
        <v/>
      </c>
      <c r="F120" t="str">
        <f t="shared" ca="1" si="23"/>
        <v/>
      </c>
      <c r="G120" t="str">
        <f t="shared" ca="1" si="24"/>
        <v/>
      </c>
      <c r="H120" t="str">
        <f t="shared" ca="1" si="17"/>
        <v/>
      </c>
      <c r="I120" t="str">
        <f t="shared" ca="1" si="18"/>
        <v/>
      </c>
      <c r="J120" t="str">
        <f t="shared" ca="1" si="19"/>
        <v/>
      </c>
      <c r="K120" t="str">
        <f t="shared" ca="1" si="27"/>
        <v/>
      </c>
      <c r="L120" t="str">
        <f t="shared" ca="1" si="25"/>
        <v/>
      </c>
      <c r="M120" t="str">
        <f t="shared" ca="1" si="28"/>
        <v/>
      </c>
      <c r="N120" t="s">
        <v>271</v>
      </c>
      <c r="O120" t="s">
        <v>379</v>
      </c>
    </row>
    <row r="121" spans="1:15">
      <c r="A121" t="str">
        <f t="shared" ca="1" si="21"/>
        <v/>
      </c>
      <c r="B121" t="str">
        <f t="shared" ca="1" si="14"/>
        <v/>
      </c>
      <c r="C121" t="str">
        <f t="shared" ca="1" si="15"/>
        <v/>
      </c>
      <c r="D121" t="str">
        <f t="shared" ca="1" si="22"/>
        <v/>
      </c>
      <c r="E121" t="str">
        <f t="shared" ca="1" si="16"/>
        <v/>
      </c>
      <c r="F121" t="str">
        <f t="shared" ca="1" si="23"/>
        <v/>
      </c>
      <c r="G121" t="str">
        <f t="shared" ca="1" si="24"/>
        <v/>
      </c>
      <c r="H121" t="str">
        <f t="shared" ca="1" si="17"/>
        <v/>
      </c>
      <c r="I121" t="str">
        <f t="shared" ca="1" si="18"/>
        <v/>
      </c>
      <c r="J121" t="str">
        <f t="shared" ca="1" si="19"/>
        <v/>
      </c>
      <c r="K121" t="str">
        <f t="shared" ca="1" si="27"/>
        <v/>
      </c>
      <c r="L121" t="str">
        <f t="shared" ca="1" si="25"/>
        <v/>
      </c>
      <c r="M121" t="str">
        <f t="shared" ca="1" si="28"/>
        <v/>
      </c>
      <c r="N121" t="s">
        <v>272</v>
      </c>
      <c r="O121" t="s">
        <v>380</v>
      </c>
    </row>
    <row r="122" spans="1:15">
      <c r="A122" t="str">
        <f t="shared" ca="1" si="21"/>
        <v/>
      </c>
      <c r="B122" t="str">
        <f t="shared" ca="1" si="14"/>
        <v/>
      </c>
      <c r="C122" t="str">
        <f t="shared" ca="1" si="15"/>
        <v/>
      </c>
      <c r="D122" t="str">
        <f t="shared" ca="1" si="22"/>
        <v/>
      </c>
      <c r="E122" t="str">
        <f t="shared" ca="1" si="16"/>
        <v/>
      </c>
      <c r="F122" t="str">
        <f t="shared" ca="1" si="23"/>
        <v/>
      </c>
      <c r="G122" t="str">
        <f t="shared" ca="1" si="24"/>
        <v/>
      </c>
      <c r="H122" t="str">
        <f t="shared" ca="1" si="17"/>
        <v/>
      </c>
      <c r="I122" t="str">
        <f t="shared" ca="1" si="18"/>
        <v/>
      </c>
      <c r="J122" t="str">
        <f t="shared" ca="1" si="19"/>
        <v/>
      </c>
      <c r="K122" t="str">
        <f t="shared" ca="1" si="27"/>
        <v/>
      </c>
      <c r="L122" t="str">
        <f t="shared" ca="1" si="25"/>
        <v/>
      </c>
      <c r="M122" t="str">
        <f t="shared" ca="1" si="28"/>
        <v/>
      </c>
      <c r="N122" t="s">
        <v>273</v>
      </c>
      <c r="O122" t="s">
        <v>381</v>
      </c>
    </row>
    <row r="123" spans="1:15">
      <c r="A123" t="str">
        <f t="shared" ca="1" si="21"/>
        <v/>
      </c>
      <c r="B123" t="str">
        <f t="shared" ca="1" si="14"/>
        <v/>
      </c>
      <c r="C123" t="str">
        <f t="shared" ca="1" si="15"/>
        <v/>
      </c>
      <c r="D123" t="str">
        <f t="shared" ca="1" si="22"/>
        <v/>
      </c>
      <c r="E123" t="str">
        <f t="shared" ca="1" si="16"/>
        <v/>
      </c>
      <c r="F123" t="str">
        <f t="shared" ca="1" si="23"/>
        <v/>
      </c>
      <c r="G123" t="str">
        <f t="shared" ca="1" si="24"/>
        <v/>
      </c>
      <c r="H123" t="str">
        <f t="shared" ca="1" si="17"/>
        <v/>
      </c>
      <c r="I123" t="str">
        <f t="shared" ca="1" si="18"/>
        <v/>
      </c>
      <c r="J123" t="str">
        <f t="shared" ca="1" si="19"/>
        <v/>
      </c>
      <c r="K123" t="str">
        <f t="shared" ca="1" si="27"/>
        <v/>
      </c>
      <c r="L123" t="str">
        <f t="shared" ca="1" si="25"/>
        <v/>
      </c>
      <c r="M123" t="str">
        <f t="shared" ca="1" si="28"/>
        <v/>
      </c>
      <c r="N123" t="s">
        <v>274</v>
      </c>
      <c r="O123" t="s">
        <v>382</v>
      </c>
    </row>
    <row r="124" spans="1:15">
      <c r="A124" t="str">
        <f t="shared" ca="1" si="21"/>
        <v/>
      </c>
      <c r="B124" t="str">
        <f t="shared" ca="1" si="14"/>
        <v/>
      </c>
      <c r="C124" t="str">
        <f t="shared" ca="1" si="15"/>
        <v/>
      </c>
      <c r="D124" t="str">
        <f t="shared" ca="1" si="22"/>
        <v/>
      </c>
      <c r="E124" t="str">
        <f t="shared" ca="1" si="16"/>
        <v/>
      </c>
      <c r="F124" t="str">
        <f t="shared" ca="1" si="23"/>
        <v/>
      </c>
      <c r="G124" t="str">
        <f t="shared" ca="1" si="24"/>
        <v/>
      </c>
      <c r="H124" t="str">
        <f t="shared" ca="1" si="17"/>
        <v/>
      </c>
      <c r="I124" t="str">
        <f t="shared" ca="1" si="18"/>
        <v/>
      </c>
      <c r="J124" t="str">
        <f t="shared" ca="1" si="19"/>
        <v/>
      </c>
      <c r="K124" t="str">
        <f t="shared" ca="1" si="27"/>
        <v/>
      </c>
      <c r="L124" t="str">
        <f t="shared" ca="1" si="25"/>
        <v/>
      </c>
      <c r="M124" t="str">
        <f t="shared" ca="1" si="28"/>
        <v/>
      </c>
      <c r="N124" t="s">
        <v>275</v>
      </c>
      <c r="O124" t="s">
        <v>383</v>
      </c>
    </row>
    <row r="125" spans="1:15">
      <c r="A125" t="str">
        <f t="shared" ca="1" si="21"/>
        <v/>
      </c>
      <c r="B125" t="str">
        <f t="shared" ca="1" si="14"/>
        <v/>
      </c>
      <c r="C125" t="str">
        <f t="shared" ca="1" si="15"/>
        <v/>
      </c>
      <c r="D125" t="str">
        <f t="shared" ca="1" si="22"/>
        <v/>
      </c>
      <c r="E125" t="str">
        <f t="shared" ca="1" si="16"/>
        <v/>
      </c>
      <c r="F125" t="str">
        <f t="shared" ca="1" si="23"/>
        <v/>
      </c>
      <c r="G125" t="str">
        <f t="shared" ca="1" si="24"/>
        <v/>
      </c>
      <c r="H125" t="str">
        <f t="shared" ca="1" si="17"/>
        <v/>
      </c>
      <c r="I125" t="str">
        <f t="shared" ca="1" si="18"/>
        <v/>
      </c>
      <c r="J125" t="str">
        <f t="shared" ca="1" si="19"/>
        <v/>
      </c>
      <c r="K125" t="str">
        <f t="shared" ca="1" si="27"/>
        <v/>
      </c>
      <c r="L125" t="str">
        <f t="shared" ca="1" si="25"/>
        <v/>
      </c>
      <c r="M125" t="str">
        <f t="shared" ca="1" si="28"/>
        <v/>
      </c>
      <c r="N125" t="s">
        <v>276</v>
      </c>
      <c r="O125" t="s">
        <v>384</v>
      </c>
    </row>
    <row r="126" spans="1:15">
      <c r="A126" t="str">
        <f t="shared" ca="1" si="21"/>
        <v/>
      </c>
      <c r="B126" t="str">
        <f t="shared" ca="1" si="14"/>
        <v/>
      </c>
      <c r="C126" t="str">
        <f t="shared" ca="1" si="15"/>
        <v/>
      </c>
      <c r="D126" t="str">
        <f t="shared" ca="1" si="22"/>
        <v/>
      </c>
      <c r="E126" t="str">
        <f t="shared" ca="1" si="16"/>
        <v/>
      </c>
      <c r="F126" t="str">
        <f t="shared" ca="1" si="23"/>
        <v/>
      </c>
      <c r="G126" t="str">
        <f t="shared" ca="1" si="24"/>
        <v/>
      </c>
      <c r="H126" t="str">
        <f t="shared" ca="1" si="17"/>
        <v/>
      </c>
      <c r="I126" t="str">
        <f t="shared" ca="1" si="18"/>
        <v/>
      </c>
      <c r="J126" t="str">
        <f t="shared" ca="1" si="19"/>
        <v/>
      </c>
      <c r="K126" t="str">
        <f t="shared" ca="1" si="27"/>
        <v/>
      </c>
      <c r="L126" t="str">
        <f t="shared" ca="1" si="25"/>
        <v/>
      </c>
      <c r="M126" t="str">
        <f t="shared" ca="1" si="28"/>
        <v/>
      </c>
      <c r="N126" t="s">
        <v>277</v>
      </c>
      <c r="O126" t="s">
        <v>385</v>
      </c>
    </row>
    <row r="127" spans="1:15">
      <c r="A127" t="str">
        <f t="shared" ca="1" si="21"/>
        <v/>
      </c>
      <c r="B127" t="str">
        <f t="shared" ca="1" si="14"/>
        <v/>
      </c>
      <c r="C127" t="str">
        <f t="shared" ca="1" si="15"/>
        <v/>
      </c>
      <c r="D127" t="str">
        <f t="shared" ca="1" si="22"/>
        <v/>
      </c>
      <c r="E127" t="str">
        <f t="shared" ca="1" si="16"/>
        <v/>
      </c>
      <c r="F127" t="str">
        <f t="shared" ca="1" si="23"/>
        <v/>
      </c>
      <c r="G127" t="str">
        <f t="shared" ca="1" si="24"/>
        <v/>
      </c>
      <c r="H127" t="str">
        <f t="shared" ca="1" si="17"/>
        <v/>
      </c>
      <c r="I127" t="str">
        <f t="shared" ca="1" si="18"/>
        <v/>
      </c>
      <c r="J127" t="str">
        <f t="shared" ca="1" si="19"/>
        <v/>
      </c>
      <c r="K127" t="str">
        <f t="shared" ca="1" si="27"/>
        <v/>
      </c>
      <c r="L127" t="str">
        <f t="shared" ca="1" si="25"/>
        <v/>
      </c>
      <c r="M127" t="str">
        <f t="shared" ca="1" si="28"/>
        <v/>
      </c>
      <c r="N127" t="s">
        <v>278</v>
      </c>
      <c r="O127" t="s">
        <v>386</v>
      </c>
    </row>
    <row r="128" spans="1:15">
      <c r="A128" t="str">
        <f t="shared" ca="1" si="21"/>
        <v/>
      </c>
      <c r="B128" t="str">
        <f t="shared" ca="1" si="14"/>
        <v/>
      </c>
      <c r="C128" t="str">
        <f t="shared" ca="1" si="15"/>
        <v/>
      </c>
      <c r="D128" t="str">
        <f t="shared" ca="1" si="22"/>
        <v/>
      </c>
      <c r="E128" t="str">
        <f t="shared" ca="1" si="16"/>
        <v/>
      </c>
      <c r="F128" t="str">
        <f t="shared" ca="1" si="23"/>
        <v/>
      </c>
      <c r="G128" t="str">
        <f t="shared" ca="1" si="24"/>
        <v/>
      </c>
      <c r="H128" t="str">
        <f t="shared" ca="1" si="17"/>
        <v/>
      </c>
      <c r="I128" t="str">
        <f t="shared" ca="1" si="18"/>
        <v/>
      </c>
      <c r="J128" t="str">
        <f t="shared" ca="1" si="19"/>
        <v/>
      </c>
      <c r="K128" t="str">
        <f t="shared" ca="1" si="27"/>
        <v/>
      </c>
      <c r="L128" t="str">
        <f t="shared" ca="1" si="25"/>
        <v/>
      </c>
      <c r="M128" t="str">
        <f t="shared" ca="1" si="28"/>
        <v/>
      </c>
      <c r="N128" t="s">
        <v>279</v>
      </c>
      <c r="O128" t="s">
        <v>387</v>
      </c>
    </row>
    <row r="129" spans="1:15">
      <c r="A129" t="str">
        <f t="shared" ca="1" si="21"/>
        <v/>
      </c>
      <c r="B129" t="str">
        <f t="shared" ca="1" si="14"/>
        <v/>
      </c>
      <c r="C129" t="str">
        <f t="shared" ca="1" si="15"/>
        <v/>
      </c>
      <c r="D129" t="str">
        <f t="shared" ca="1" si="22"/>
        <v/>
      </c>
      <c r="E129" t="str">
        <f t="shared" ca="1" si="16"/>
        <v/>
      </c>
      <c r="F129" t="str">
        <f t="shared" ca="1" si="23"/>
        <v/>
      </c>
      <c r="G129" t="str">
        <f t="shared" ca="1" si="24"/>
        <v/>
      </c>
      <c r="H129" t="str">
        <f t="shared" ca="1" si="17"/>
        <v/>
      </c>
      <c r="I129" t="str">
        <f t="shared" ca="1" si="18"/>
        <v/>
      </c>
      <c r="J129" t="str">
        <f t="shared" ca="1" si="19"/>
        <v/>
      </c>
      <c r="K129" t="str">
        <f t="shared" ca="1" si="27"/>
        <v/>
      </c>
      <c r="L129" t="str">
        <f t="shared" ca="1" si="25"/>
        <v/>
      </c>
      <c r="M129" t="str">
        <f t="shared" ca="1" si="28"/>
        <v/>
      </c>
      <c r="N129" t="s">
        <v>280</v>
      </c>
      <c r="O129" t="s">
        <v>388</v>
      </c>
    </row>
    <row r="130" spans="1:15">
      <c r="A130" t="str">
        <f t="shared" ca="1" si="21"/>
        <v/>
      </c>
      <c r="B130" t="str">
        <f t="shared" ca="1" si="14"/>
        <v/>
      </c>
      <c r="C130" t="str">
        <f t="shared" ca="1" si="15"/>
        <v/>
      </c>
      <c r="D130" t="str">
        <f t="shared" ca="1" si="22"/>
        <v/>
      </c>
      <c r="E130" t="str">
        <f t="shared" ca="1" si="16"/>
        <v/>
      </c>
      <c r="F130" t="str">
        <f t="shared" ca="1" si="23"/>
        <v/>
      </c>
      <c r="G130" t="str">
        <f t="shared" ca="1" si="24"/>
        <v/>
      </c>
      <c r="H130" t="str">
        <f t="shared" ca="1" si="17"/>
        <v/>
      </c>
      <c r="I130" t="str">
        <f t="shared" ca="1" si="18"/>
        <v/>
      </c>
      <c r="J130" t="str">
        <f t="shared" ca="1" si="19"/>
        <v/>
      </c>
      <c r="K130" t="str">
        <f t="shared" ca="1" si="27"/>
        <v/>
      </c>
      <c r="L130" t="str">
        <f t="shared" ca="1" si="25"/>
        <v/>
      </c>
      <c r="M130" t="str">
        <f t="shared" ca="1" si="28"/>
        <v/>
      </c>
      <c r="N130" t="s">
        <v>281</v>
      </c>
      <c r="O130" t="s">
        <v>389</v>
      </c>
    </row>
    <row r="131" spans="1:15">
      <c r="A131" t="str">
        <f t="shared" ca="1" si="21"/>
        <v/>
      </c>
      <c r="B131" t="str">
        <f t="shared" ca="1" si="14"/>
        <v/>
      </c>
      <c r="C131" t="str">
        <f t="shared" ca="1" si="15"/>
        <v/>
      </c>
      <c r="D131" t="str">
        <f t="shared" ca="1" si="22"/>
        <v/>
      </c>
      <c r="E131" t="str">
        <f t="shared" ca="1" si="16"/>
        <v/>
      </c>
      <c r="F131" t="str">
        <f t="shared" ca="1" si="23"/>
        <v/>
      </c>
      <c r="G131" t="str">
        <f t="shared" ca="1" si="24"/>
        <v/>
      </c>
      <c r="H131" t="str">
        <f t="shared" ca="1" si="17"/>
        <v/>
      </c>
      <c r="I131" t="str">
        <f t="shared" ca="1" si="18"/>
        <v/>
      </c>
      <c r="J131" t="str">
        <f t="shared" ca="1" si="19"/>
        <v/>
      </c>
      <c r="K131" t="str">
        <f t="shared" ca="1" si="27"/>
        <v/>
      </c>
      <c r="L131" t="str">
        <f t="shared" ca="1" si="25"/>
        <v/>
      </c>
      <c r="M131" t="str">
        <f t="shared" ca="1" si="28"/>
        <v/>
      </c>
      <c r="N131" t="s">
        <v>282</v>
      </c>
      <c r="O131" t="s">
        <v>390</v>
      </c>
    </row>
    <row r="132" spans="1:15">
      <c r="A132" t="str">
        <f t="shared" ca="1" si="21"/>
        <v/>
      </c>
      <c r="B132" t="str">
        <f t="shared" ca="1" si="14"/>
        <v/>
      </c>
      <c r="C132" t="str">
        <f t="shared" ca="1" si="15"/>
        <v/>
      </c>
      <c r="D132" t="str">
        <f t="shared" ca="1" si="22"/>
        <v/>
      </c>
      <c r="E132" t="str">
        <f t="shared" ca="1" si="16"/>
        <v/>
      </c>
      <c r="F132" t="str">
        <f t="shared" ca="1" si="23"/>
        <v/>
      </c>
      <c r="G132" t="str">
        <f t="shared" ca="1" si="24"/>
        <v/>
      </c>
      <c r="H132" t="str">
        <f t="shared" ca="1" si="17"/>
        <v/>
      </c>
      <c r="I132" t="str">
        <f t="shared" ca="1" si="18"/>
        <v/>
      </c>
      <c r="J132" t="str">
        <f t="shared" ca="1" si="19"/>
        <v/>
      </c>
      <c r="K132" t="str">
        <f t="shared" ca="1" si="27"/>
        <v/>
      </c>
      <c r="L132" t="str">
        <f t="shared" ca="1" si="25"/>
        <v/>
      </c>
      <c r="M132" t="str">
        <f t="shared" ca="1" si="28"/>
        <v/>
      </c>
      <c r="N132" t="s">
        <v>283</v>
      </c>
      <c r="O132" t="s">
        <v>391</v>
      </c>
    </row>
    <row r="133" spans="1:15">
      <c r="A133" t="str">
        <f t="shared" ca="1" si="21"/>
        <v/>
      </c>
      <c r="B133" t="str">
        <f t="shared" ref="B133:B196" ca="1" si="29">IF(ISBLANK(INDIRECT($N133)),"",INDIRECT($B$390))</f>
        <v/>
      </c>
      <c r="C133" t="str">
        <f t="shared" ref="C133:C196" ca="1" si="30">IF(ISBLANK(INDIRECT($N133)),"",INDIRECT($C$390))</f>
        <v/>
      </c>
      <c r="D133" t="str">
        <f t="shared" ca="1" si="22"/>
        <v/>
      </c>
      <c r="E133" t="str">
        <f t="shared" ref="E133:E196" ca="1" si="31">IF(ISBLANK(INDIRECT($N133)),"",INDIRECT($E$390))</f>
        <v/>
      </c>
      <c r="F133" t="str">
        <f t="shared" ca="1" si="23"/>
        <v/>
      </c>
      <c r="G133" t="str">
        <f t="shared" ca="1" si="24"/>
        <v/>
      </c>
      <c r="H133" t="str">
        <f t="shared" ref="H133:H196" ca="1" si="32">IF(ISBLANK(INDIRECT($N133)),"",INDIRECT($H$390))</f>
        <v/>
      </c>
      <c r="I133" t="str">
        <f t="shared" ref="I133:I196" ca="1" si="33">IF(ISBLANK(INDIRECT($N133)),"",INDIRECT($I$390))</f>
        <v/>
      </c>
      <c r="J133" t="str">
        <f t="shared" ref="J133:J196" ca="1" si="34">IF(ISBLANK(INDIRECT($N133)),"",INDIRECT($J$390))</f>
        <v/>
      </c>
      <c r="K133" t="str">
        <f t="shared" ca="1" si="27"/>
        <v/>
      </c>
      <c r="L133" t="str">
        <f t="shared" ca="1" si="25"/>
        <v/>
      </c>
      <c r="M133" t="str">
        <f t="shared" ca="1" si="28"/>
        <v/>
      </c>
      <c r="N133" t="s">
        <v>284</v>
      </c>
      <c r="O133" t="s">
        <v>392</v>
      </c>
    </row>
    <row r="134" spans="1:15">
      <c r="A134" t="str">
        <f t="shared" ref="A134:A197" ca="1" si="35">IF(ISBLANK(INDIRECT($N134)),"",INDIRECT($N134))</f>
        <v/>
      </c>
      <c r="B134" t="str">
        <f t="shared" ca="1" si="29"/>
        <v/>
      </c>
      <c r="C134" t="str">
        <f t="shared" ca="1" si="30"/>
        <v/>
      </c>
      <c r="D134" t="str">
        <f t="shared" ref="D134:D197" ca="1" si="36">IF(ISBLANK(INDIRECT($N134)),"",INDIRECT($O134))</f>
        <v/>
      </c>
      <c r="E134" t="str">
        <f t="shared" ca="1" si="31"/>
        <v/>
      </c>
      <c r="F134" t="str">
        <f t="shared" ref="F134:F197" ca="1" si="37">IF(ISBLANK(INDIRECT($N134)),"","Yes")</f>
        <v/>
      </c>
      <c r="G134" t="str">
        <f t="shared" ref="G134:G197" ca="1" si="38">IF(ISBLANK(INDIRECT($N134)),"","True")</f>
        <v/>
      </c>
      <c r="H134" t="str">
        <f t="shared" ca="1" si="32"/>
        <v/>
      </c>
      <c r="I134" t="str">
        <f t="shared" ca="1" si="33"/>
        <v/>
      </c>
      <c r="J134" t="str">
        <f t="shared" ca="1" si="34"/>
        <v/>
      </c>
      <c r="K134" t="str">
        <f t="shared" ca="1" si="27"/>
        <v/>
      </c>
      <c r="L134" t="str">
        <f t="shared" ref="L134:L197" ca="1" si="39">IF(ISBLANK(INDIRECT($N134)),"","Prepared Libraries")</f>
        <v/>
      </c>
      <c r="M134" t="str">
        <f t="shared" ca="1" si="28"/>
        <v/>
      </c>
      <c r="N134" t="s">
        <v>285</v>
      </c>
      <c r="O134" t="s">
        <v>393</v>
      </c>
    </row>
    <row r="135" spans="1:15">
      <c r="A135" t="str">
        <f t="shared" ca="1" si="35"/>
        <v/>
      </c>
      <c r="B135" t="str">
        <f t="shared" ca="1" si="29"/>
        <v/>
      </c>
      <c r="C135" t="str">
        <f t="shared" ca="1" si="30"/>
        <v/>
      </c>
      <c r="D135" t="str">
        <f t="shared" ca="1" si="36"/>
        <v/>
      </c>
      <c r="E135" t="str">
        <f t="shared" ca="1" si="31"/>
        <v/>
      </c>
      <c r="F135" t="str">
        <f t="shared" ca="1" si="37"/>
        <v/>
      </c>
      <c r="G135" t="str">
        <f t="shared" ca="1" si="38"/>
        <v/>
      </c>
      <c r="H135" t="str">
        <f t="shared" ca="1" si="32"/>
        <v/>
      </c>
      <c r="I135" t="str">
        <f t="shared" ca="1" si="33"/>
        <v/>
      </c>
      <c r="J135" t="str">
        <f t="shared" ca="1" si="34"/>
        <v/>
      </c>
      <c r="K135" t="str">
        <f t="shared" ca="1" si="27"/>
        <v/>
      </c>
      <c r="L135" t="str">
        <f t="shared" ca="1" si="39"/>
        <v/>
      </c>
      <c r="M135" t="str">
        <f t="shared" ca="1" si="28"/>
        <v/>
      </c>
      <c r="N135" t="s">
        <v>286</v>
      </c>
      <c r="O135" t="s">
        <v>394</v>
      </c>
    </row>
    <row r="136" spans="1:15">
      <c r="A136" t="str">
        <f t="shared" ca="1" si="35"/>
        <v/>
      </c>
      <c r="B136" t="str">
        <f t="shared" ca="1" si="29"/>
        <v/>
      </c>
      <c r="C136" t="str">
        <f t="shared" ca="1" si="30"/>
        <v/>
      </c>
      <c r="D136" t="str">
        <f t="shared" ca="1" si="36"/>
        <v/>
      </c>
      <c r="E136" t="str">
        <f t="shared" ca="1" si="31"/>
        <v/>
      </c>
      <c r="F136" t="str">
        <f t="shared" ca="1" si="37"/>
        <v/>
      </c>
      <c r="G136" t="str">
        <f t="shared" ca="1" si="38"/>
        <v/>
      </c>
      <c r="H136" t="str">
        <f t="shared" ca="1" si="32"/>
        <v/>
      </c>
      <c r="I136" t="str">
        <f t="shared" ca="1" si="33"/>
        <v/>
      </c>
      <c r="J136" t="str">
        <f t="shared" ca="1" si="34"/>
        <v/>
      </c>
      <c r="K136" t="str">
        <f t="shared" ca="1" si="27"/>
        <v/>
      </c>
      <c r="L136" t="str">
        <f t="shared" ca="1" si="39"/>
        <v/>
      </c>
      <c r="M136" t="str">
        <f t="shared" ca="1" si="28"/>
        <v/>
      </c>
      <c r="N136" t="s">
        <v>287</v>
      </c>
      <c r="O136" t="s">
        <v>395</v>
      </c>
    </row>
    <row r="137" spans="1:15">
      <c r="A137" t="str">
        <f t="shared" ca="1" si="35"/>
        <v/>
      </c>
      <c r="B137" t="str">
        <f t="shared" ca="1" si="29"/>
        <v/>
      </c>
      <c r="C137" t="str">
        <f t="shared" ca="1" si="30"/>
        <v/>
      </c>
      <c r="D137" t="str">
        <f t="shared" ca="1" si="36"/>
        <v/>
      </c>
      <c r="E137" t="str">
        <f t="shared" ca="1" si="31"/>
        <v/>
      </c>
      <c r="F137" t="str">
        <f t="shared" ca="1" si="37"/>
        <v/>
      </c>
      <c r="G137" t="str">
        <f t="shared" ca="1" si="38"/>
        <v/>
      </c>
      <c r="H137" t="str">
        <f t="shared" ca="1" si="32"/>
        <v/>
      </c>
      <c r="I137" t="str">
        <f t="shared" ca="1" si="33"/>
        <v/>
      </c>
      <c r="J137" t="str">
        <f t="shared" ca="1" si="34"/>
        <v/>
      </c>
      <c r="K137" t="str">
        <f t="shared" ca="1" si="27"/>
        <v/>
      </c>
      <c r="L137" t="str">
        <f t="shared" ca="1" si="39"/>
        <v/>
      </c>
      <c r="M137" t="str">
        <f t="shared" ca="1" si="28"/>
        <v/>
      </c>
      <c r="N137" t="s">
        <v>288</v>
      </c>
      <c r="O137" t="s">
        <v>396</v>
      </c>
    </row>
    <row r="138" spans="1:15">
      <c r="A138" t="str">
        <f t="shared" ca="1" si="35"/>
        <v/>
      </c>
      <c r="B138" t="str">
        <f t="shared" ca="1" si="29"/>
        <v/>
      </c>
      <c r="C138" t="str">
        <f t="shared" ca="1" si="30"/>
        <v/>
      </c>
      <c r="D138" t="str">
        <f t="shared" ca="1" si="36"/>
        <v/>
      </c>
      <c r="E138" t="str">
        <f t="shared" ca="1" si="31"/>
        <v/>
      </c>
      <c r="F138" t="str">
        <f t="shared" ca="1" si="37"/>
        <v/>
      </c>
      <c r="G138" t="str">
        <f t="shared" ca="1" si="38"/>
        <v/>
      </c>
      <c r="H138" t="str">
        <f t="shared" ca="1" si="32"/>
        <v/>
      </c>
      <c r="I138" t="str">
        <f t="shared" ca="1" si="33"/>
        <v/>
      </c>
      <c r="J138" t="str">
        <f t="shared" ca="1" si="34"/>
        <v/>
      </c>
      <c r="K138" t="str">
        <f t="shared" ca="1" si="27"/>
        <v/>
      </c>
      <c r="L138" t="str">
        <f t="shared" ca="1" si="39"/>
        <v/>
      </c>
      <c r="M138" t="str">
        <f t="shared" ca="1" si="28"/>
        <v/>
      </c>
      <c r="N138" t="s">
        <v>289</v>
      </c>
      <c r="O138" t="s">
        <v>397</v>
      </c>
    </row>
    <row r="139" spans="1:15">
      <c r="A139" t="str">
        <f t="shared" ca="1" si="35"/>
        <v/>
      </c>
      <c r="B139" t="str">
        <f t="shared" ca="1" si="29"/>
        <v/>
      </c>
      <c r="C139" t="str">
        <f t="shared" ca="1" si="30"/>
        <v/>
      </c>
      <c r="D139" t="str">
        <f t="shared" ca="1" si="36"/>
        <v/>
      </c>
      <c r="E139" t="str">
        <f t="shared" ca="1" si="31"/>
        <v/>
      </c>
      <c r="F139" t="str">
        <f t="shared" ca="1" si="37"/>
        <v/>
      </c>
      <c r="G139" t="str">
        <f t="shared" ca="1" si="38"/>
        <v/>
      </c>
      <c r="H139" t="str">
        <f t="shared" ca="1" si="32"/>
        <v/>
      </c>
      <c r="I139" t="str">
        <f t="shared" ca="1" si="33"/>
        <v/>
      </c>
      <c r="J139" t="str">
        <f t="shared" ca="1" si="34"/>
        <v/>
      </c>
      <c r="K139" t="str">
        <f t="shared" ca="1" si="27"/>
        <v/>
      </c>
      <c r="L139" t="str">
        <f t="shared" ca="1" si="39"/>
        <v/>
      </c>
      <c r="M139" t="str">
        <f t="shared" ca="1" si="28"/>
        <v/>
      </c>
      <c r="N139" t="s">
        <v>290</v>
      </c>
      <c r="O139" t="s">
        <v>398</v>
      </c>
    </row>
    <row r="140" spans="1:15">
      <c r="A140" t="str">
        <f t="shared" ca="1" si="35"/>
        <v/>
      </c>
      <c r="B140" t="str">
        <f t="shared" ca="1" si="29"/>
        <v/>
      </c>
      <c r="C140" t="str">
        <f t="shared" ca="1" si="30"/>
        <v/>
      </c>
      <c r="D140" t="str">
        <f t="shared" ca="1" si="36"/>
        <v/>
      </c>
      <c r="E140" t="str">
        <f t="shared" ca="1" si="31"/>
        <v/>
      </c>
      <c r="F140" t="str">
        <f t="shared" ca="1" si="37"/>
        <v/>
      </c>
      <c r="G140" t="str">
        <f t="shared" ca="1" si="38"/>
        <v/>
      </c>
      <c r="H140" t="str">
        <f t="shared" ca="1" si="32"/>
        <v/>
      </c>
      <c r="I140" t="str">
        <f t="shared" ca="1" si="33"/>
        <v/>
      </c>
      <c r="J140" t="str">
        <f t="shared" ca="1" si="34"/>
        <v/>
      </c>
      <c r="K140" t="str">
        <f t="shared" ca="1" si="27"/>
        <v/>
      </c>
      <c r="L140" t="str">
        <f t="shared" ca="1" si="39"/>
        <v/>
      </c>
      <c r="M140" t="str">
        <f t="shared" ca="1" si="28"/>
        <v/>
      </c>
      <c r="N140" t="s">
        <v>291</v>
      </c>
      <c r="O140" t="s">
        <v>399</v>
      </c>
    </row>
    <row r="141" spans="1:15">
      <c r="A141" t="str">
        <f t="shared" ca="1" si="35"/>
        <v/>
      </c>
      <c r="B141" t="str">
        <f t="shared" ca="1" si="29"/>
        <v/>
      </c>
      <c r="C141" t="str">
        <f t="shared" ca="1" si="30"/>
        <v/>
      </c>
      <c r="D141" t="str">
        <f t="shared" ca="1" si="36"/>
        <v/>
      </c>
      <c r="E141" t="str">
        <f t="shared" ca="1" si="31"/>
        <v/>
      </c>
      <c r="F141" t="str">
        <f t="shared" ca="1" si="37"/>
        <v/>
      </c>
      <c r="G141" t="str">
        <f t="shared" ca="1" si="38"/>
        <v/>
      </c>
      <c r="H141" t="str">
        <f t="shared" ca="1" si="32"/>
        <v/>
      </c>
      <c r="I141" t="str">
        <f t="shared" ca="1" si="33"/>
        <v/>
      </c>
      <c r="J141" t="str">
        <f t="shared" ca="1" si="34"/>
        <v/>
      </c>
      <c r="K141" t="str">
        <f t="shared" ca="1" si="27"/>
        <v/>
      </c>
      <c r="L141" t="str">
        <f t="shared" ca="1" si="39"/>
        <v/>
      </c>
      <c r="M141" t="str">
        <f t="shared" ca="1" si="28"/>
        <v/>
      </c>
      <c r="N141" t="s">
        <v>292</v>
      </c>
      <c r="O141" t="s">
        <v>400</v>
      </c>
    </row>
    <row r="142" spans="1:15">
      <c r="A142" t="str">
        <f t="shared" ca="1" si="35"/>
        <v/>
      </c>
      <c r="B142" t="str">
        <f t="shared" ca="1" si="29"/>
        <v/>
      </c>
      <c r="C142" t="str">
        <f t="shared" ca="1" si="30"/>
        <v/>
      </c>
      <c r="D142" t="str">
        <f t="shared" ca="1" si="36"/>
        <v/>
      </c>
      <c r="E142" t="str">
        <f t="shared" ca="1" si="31"/>
        <v/>
      </c>
      <c r="F142" t="str">
        <f t="shared" ca="1" si="37"/>
        <v/>
      </c>
      <c r="G142" t="str">
        <f t="shared" ca="1" si="38"/>
        <v/>
      </c>
      <c r="H142" t="str">
        <f t="shared" ca="1" si="32"/>
        <v/>
      </c>
      <c r="I142" t="str">
        <f t="shared" ca="1" si="33"/>
        <v/>
      </c>
      <c r="J142" t="str">
        <f t="shared" ca="1" si="34"/>
        <v/>
      </c>
      <c r="K142" t="str">
        <f t="shared" ca="1" si="27"/>
        <v/>
      </c>
      <c r="L142" t="str">
        <f t="shared" ca="1" si="39"/>
        <v/>
      </c>
      <c r="M142" t="str">
        <f t="shared" ca="1" si="28"/>
        <v/>
      </c>
      <c r="N142" t="s">
        <v>293</v>
      </c>
      <c r="O142" t="s">
        <v>401</v>
      </c>
    </row>
    <row r="143" spans="1:15">
      <c r="A143" t="str">
        <f t="shared" ca="1" si="35"/>
        <v/>
      </c>
      <c r="B143" t="str">
        <f t="shared" ca="1" si="29"/>
        <v/>
      </c>
      <c r="C143" t="str">
        <f t="shared" ca="1" si="30"/>
        <v/>
      </c>
      <c r="D143" t="str">
        <f t="shared" ca="1" si="36"/>
        <v/>
      </c>
      <c r="E143" t="str">
        <f t="shared" ca="1" si="31"/>
        <v/>
      </c>
      <c r="F143" t="str">
        <f t="shared" ca="1" si="37"/>
        <v/>
      </c>
      <c r="G143" t="str">
        <f t="shared" ca="1" si="38"/>
        <v/>
      </c>
      <c r="H143" t="str">
        <f t="shared" ca="1" si="32"/>
        <v/>
      </c>
      <c r="I143" t="str">
        <f t="shared" ca="1" si="33"/>
        <v/>
      </c>
      <c r="J143" t="str">
        <f t="shared" ca="1" si="34"/>
        <v/>
      </c>
      <c r="K143" t="str">
        <f t="shared" ca="1" si="27"/>
        <v/>
      </c>
      <c r="L143" t="str">
        <f t="shared" ca="1" si="39"/>
        <v/>
      </c>
      <c r="M143" t="str">
        <f t="shared" ca="1" si="28"/>
        <v/>
      </c>
      <c r="N143" t="s">
        <v>294</v>
      </c>
      <c r="O143" t="s">
        <v>402</v>
      </c>
    </row>
    <row r="144" spans="1:15">
      <c r="A144" t="str">
        <f t="shared" ca="1" si="35"/>
        <v/>
      </c>
      <c r="B144" t="str">
        <f t="shared" ca="1" si="29"/>
        <v/>
      </c>
      <c r="C144" t="str">
        <f t="shared" ca="1" si="30"/>
        <v/>
      </c>
      <c r="D144" t="str">
        <f t="shared" ca="1" si="36"/>
        <v/>
      </c>
      <c r="E144" t="str">
        <f t="shared" ca="1" si="31"/>
        <v/>
      </c>
      <c r="F144" t="str">
        <f t="shared" ca="1" si="37"/>
        <v/>
      </c>
      <c r="G144" t="str">
        <f t="shared" ca="1" si="38"/>
        <v/>
      </c>
      <c r="H144" t="str">
        <f t="shared" ca="1" si="32"/>
        <v/>
      </c>
      <c r="I144" t="str">
        <f t="shared" ca="1" si="33"/>
        <v/>
      </c>
      <c r="J144" t="str">
        <f t="shared" ca="1" si="34"/>
        <v/>
      </c>
      <c r="K144" t="str">
        <f t="shared" ca="1" si="27"/>
        <v/>
      </c>
      <c r="L144" t="str">
        <f t="shared" ca="1" si="39"/>
        <v/>
      </c>
      <c r="M144" t="str">
        <f t="shared" ca="1" si="28"/>
        <v/>
      </c>
      <c r="N144" t="s">
        <v>295</v>
      </c>
      <c r="O144" t="s">
        <v>403</v>
      </c>
    </row>
    <row r="145" spans="1:15">
      <c r="A145" t="str">
        <f t="shared" ca="1" si="35"/>
        <v/>
      </c>
      <c r="B145" t="str">
        <f t="shared" ca="1" si="29"/>
        <v/>
      </c>
      <c r="C145" t="str">
        <f t="shared" ca="1" si="30"/>
        <v/>
      </c>
      <c r="D145" t="str">
        <f t="shared" ca="1" si="36"/>
        <v/>
      </c>
      <c r="E145" t="str">
        <f t="shared" ca="1" si="31"/>
        <v/>
      </c>
      <c r="F145" t="str">
        <f t="shared" ca="1" si="37"/>
        <v/>
      </c>
      <c r="G145" t="str">
        <f t="shared" ca="1" si="38"/>
        <v/>
      </c>
      <c r="H145" t="str">
        <f t="shared" ca="1" si="32"/>
        <v/>
      </c>
      <c r="I145" t="str">
        <f t="shared" ca="1" si="33"/>
        <v/>
      </c>
      <c r="J145" t="str">
        <f t="shared" ca="1" si="34"/>
        <v/>
      </c>
      <c r="K145" t="str">
        <f t="shared" ca="1" si="27"/>
        <v/>
      </c>
      <c r="L145" t="str">
        <f t="shared" ca="1" si="39"/>
        <v/>
      </c>
      <c r="M145" t="str">
        <f t="shared" ca="1" si="28"/>
        <v/>
      </c>
      <c r="N145" t="s">
        <v>296</v>
      </c>
      <c r="O145" t="s">
        <v>404</v>
      </c>
    </row>
    <row r="146" spans="1:15">
      <c r="A146" t="str">
        <f t="shared" ca="1" si="35"/>
        <v/>
      </c>
      <c r="B146" t="str">
        <f t="shared" ca="1" si="29"/>
        <v/>
      </c>
      <c r="C146" t="str">
        <f t="shared" ca="1" si="30"/>
        <v/>
      </c>
      <c r="D146" t="str">
        <f t="shared" ca="1" si="36"/>
        <v/>
      </c>
      <c r="E146" t="str">
        <f t="shared" ca="1" si="31"/>
        <v/>
      </c>
      <c r="F146" t="str">
        <f t="shared" ca="1" si="37"/>
        <v/>
      </c>
      <c r="G146" t="str">
        <f t="shared" ca="1" si="38"/>
        <v/>
      </c>
      <c r="H146" t="str">
        <f t="shared" ca="1" si="32"/>
        <v/>
      </c>
      <c r="I146" t="str">
        <f t="shared" ca="1" si="33"/>
        <v/>
      </c>
      <c r="J146" t="str">
        <f t="shared" ca="1" si="34"/>
        <v/>
      </c>
      <c r="K146" t="str">
        <f t="shared" ca="1" si="27"/>
        <v/>
      </c>
      <c r="L146" t="str">
        <f t="shared" ca="1" si="39"/>
        <v/>
      </c>
      <c r="M146" t="str">
        <f t="shared" ca="1" si="28"/>
        <v/>
      </c>
      <c r="N146" t="s">
        <v>297</v>
      </c>
      <c r="O146" t="s">
        <v>405</v>
      </c>
    </row>
    <row r="147" spans="1:15">
      <c r="A147" t="str">
        <f t="shared" ca="1" si="35"/>
        <v/>
      </c>
      <c r="B147" t="str">
        <f t="shared" ca="1" si="29"/>
        <v/>
      </c>
      <c r="C147" t="str">
        <f t="shared" ca="1" si="30"/>
        <v/>
      </c>
      <c r="D147" t="str">
        <f t="shared" ca="1" si="36"/>
        <v/>
      </c>
      <c r="E147" t="str">
        <f t="shared" ca="1" si="31"/>
        <v/>
      </c>
      <c r="F147" t="str">
        <f t="shared" ca="1" si="37"/>
        <v/>
      </c>
      <c r="G147" t="str">
        <f t="shared" ca="1" si="38"/>
        <v/>
      </c>
      <c r="H147" t="str">
        <f t="shared" ca="1" si="32"/>
        <v/>
      </c>
      <c r="I147" t="str">
        <f t="shared" ca="1" si="33"/>
        <v/>
      </c>
      <c r="J147" t="str">
        <f t="shared" ca="1" si="34"/>
        <v/>
      </c>
      <c r="K147" t="str">
        <f t="shared" ca="1" si="27"/>
        <v/>
      </c>
      <c r="L147" t="str">
        <f t="shared" ca="1" si="39"/>
        <v/>
      </c>
      <c r="M147" t="str">
        <f t="shared" ca="1" si="28"/>
        <v/>
      </c>
      <c r="N147" t="s">
        <v>298</v>
      </c>
      <c r="O147" t="s">
        <v>406</v>
      </c>
    </row>
    <row r="148" spans="1:15">
      <c r="A148" t="str">
        <f t="shared" ca="1" si="35"/>
        <v/>
      </c>
      <c r="B148" t="str">
        <f t="shared" ca="1" si="29"/>
        <v/>
      </c>
      <c r="C148" t="str">
        <f t="shared" ca="1" si="30"/>
        <v/>
      </c>
      <c r="D148" t="str">
        <f t="shared" ca="1" si="36"/>
        <v/>
      </c>
      <c r="E148" t="str">
        <f t="shared" ca="1" si="31"/>
        <v/>
      </c>
      <c r="F148" t="str">
        <f t="shared" ca="1" si="37"/>
        <v/>
      </c>
      <c r="G148" t="str">
        <f t="shared" ca="1" si="38"/>
        <v/>
      </c>
      <c r="H148" t="str">
        <f t="shared" ca="1" si="32"/>
        <v/>
      </c>
      <c r="I148" t="str">
        <f t="shared" ca="1" si="33"/>
        <v/>
      </c>
      <c r="J148" t="str">
        <f t="shared" ca="1" si="34"/>
        <v/>
      </c>
      <c r="K148" t="str">
        <f t="shared" ca="1" si="27"/>
        <v/>
      </c>
      <c r="L148" t="str">
        <f t="shared" ca="1" si="39"/>
        <v/>
      </c>
      <c r="M148" t="str">
        <f t="shared" ca="1" si="28"/>
        <v/>
      </c>
      <c r="N148" t="s">
        <v>299</v>
      </c>
      <c r="O148" t="s">
        <v>407</v>
      </c>
    </row>
    <row r="149" spans="1:15">
      <c r="A149" t="str">
        <f t="shared" ca="1" si="35"/>
        <v/>
      </c>
      <c r="B149" t="str">
        <f t="shared" ca="1" si="29"/>
        <v/>
      </c>
      <c r="C149" t="str">
        <f t="shared" ca="1" si="30"/>
        <v/>
      </c>
      <c r="D149" t="str">
        <f t="shared" ca="1" si="36"/>
        <v/>
      </c>
      <c r="E149" t="str">
        <f t="shared" ca="1" si="31"/>
        <v/>
      </c>
      <c r="F149" t="str">
        <f t="shared" ca="1" si="37"/>
        <v/>
      </c>
      <c r="G149" t="str">
        <f t="shared" ca="1" si="38"/>
        <v/>
      </c>
      <c r="H149" t="str">
        <f t="shared" ca="1" si="32"/>
        <v/>
      </c>
      <c r="I149" t="str">
        <f t="shared" ca="1" si="33"/>
        <v/>
      </c>
      <c r="J149" t="str">
        <f t="shared" ca="1" si="34"/>
        <v/>
      </c>
      <c r="K149" t="str">
        <f t="shared" ca="1" si="27"/>
        <v/>
      </c>
      <c r="L149" t="str">
        <f t="shared" ca="1" si="39"/>
        <v/>
      </c>
      <c r="M149" t="str">
        <f t="shared" ca="1" si="28"/>
        <v/>
      </c>
      <c r="N149" t="s">
        <v>300</v>
      </c>
      <c r="O149" t="s">
        <v>408</v>
      </c>
    </row>
    <row r="150" spans="1:15">
      <c r="A150" t="str">
        <f t="shared" ca="1" si="35"/>
        <v/>
      </c>
      <c r="B150" t="str">
        <f t="shared" ca="1" si="29"/>
        <v/>
      </c>
      <c r="C150" t="str">
        <f t="shared" ca="1" si="30"/>
        <v/>
      </c>
      <c r="D150" t="str">
        <f t="shared" ca="1" si="36"/>
        <v/>
      </c>
      <c r="E150" t="str">
        <f t="shared" ca="1" si="31"/>
        <v/>
      </c>
      <c r="F150" t="str">
        <f t="shared" ca="1" si="37"/>
        <v/>
      </c>
      <c r="G150" t="str">
        <f t="shared" ca="1" si="38"/>
        <v/>
      </c>
      <c r="H150" t="str">
        <f t="shared" ca="1" si="32"/>
        <v/>
      </c>
      <c r="I150" t="str">
        <f t="shared" ca="1" si="33"/>
        <v/>
      </c>
      <c r="J150" t="str">
        <f t="shared" ca="1" si="34"/>
        <v/>
      </c>
      <c r="K150" t="str">
        <f t="shared" ca="1" si="27"/>
        <v/>
      </c>
      <c r="L150" t="str">
        <f t="shared" ca="1" si="39"/>
        <v/>
      </c>
      <c r="M150" t="str">
        <f t="shared" ca="1" si="28"/>
        <v/>
      </c>
      <c r="N150" t="s">
        <v>301</v>
      </c>
      <c r="O150" t="s">
        <v>409</v>
      </c>
    </row>
    <row r="151" spans="1:15">
      <c r="A151" t="str">
        <f t="shared" ca="1" si="35"/>
        <v/>
      </c>
      <c r="B151" t="str">
        <f t="shared" ca="1" si="29"/>
        <v/>
      </c>
      <c r="C151" t="str">
        <f t="shared" ca="1" si="30"/>
        <v/>
      </c>
      <c r="D151" t="str">
        <f t="shared" ca="1" si="36"/>
        <v/>
      </c>
      <c r="E151" t="str">
        <f t="shared" ca="1" si="31"/>
        <v/>
      </c>
      <c r="F151" t="str">
        <f t="shared" ca="1" si="37"/>
        <v/>
      </c>
      <c r="G151" t="str">
        <f t="shared" ca="1" si="38"/>
        <v/>
      </c>
      <c r="H151" t="str">
        <f t="shared" ca="1" si="32"/>
        <v/>
      </c>
      <c r="I151" t="str">
        <f t="shared" ca="1" si="33"/>
        <v/>
      </c>
      <c r="J151" t="str">
        <f t="shared" ca="1" si="34"/>
        <v/>
      </c>
      <c r="K151" t="str">
        <f t="shared" ca="1" si="27"/>
        <v/>
      </c>
      <c r="L151" t="str">
        <f t="shared" ca="1" si="39"/>
        <v/>
      </c>
      <c r="M151" t="str">
        <f t="shared" ca="1" si="28"/>
        <v/>
      </c>
      <c r="N151" t="s">
        <v>302</v>
      </c>
      <c r="O151" t="s">
        <v>410</v>
      </c>
    </row>
    <row r="152" spans="1:15">
      <c r="A152" t="str">
        <f t="shared" ca="1" si="35"/>
        <v/>
      </c>
      <c r="B152" t="str">
        <f t="shared" ca="1" si="29"/>
        <v/>
      </c>
      <c r="C152" t="str">
        <f t="shared" ca="1" si="30"/>
        <v/>
      </c>
      <c r="D152" t="str">
        <f t="shared" ca="1" si="36"/>
        <v/>
      </c>
      <c r="E152" t="str">
        <f t="shared" ca="1" si="31"/>
        <v/>
      </c>
      <c r="F152" t="str">
        <f t="shared" ca="1" si="37"/>
        <v/>
      </c>
      <c r="G152" t="str">
        <f t="shared" ca="1" si="38"/>
        <v/>
      </c>
      <c r="H152" t="str">
        <f t="shared" ca="1" si="32"/>
        <v/>
      </c>
      <c r="I152" t="str">
        <f t="shared" ca="1" si="33"/>
        <v/>
      </c>
      <c r="J152" t="str">
        <f t="shared" ca="1" si="34"/>
        <v/>
      </c>
      <c r="K152" t="str">
        <f t="shared" ca="1" si="27"/>
        <v/>
      </c>
      <c r="L152" t="str">
        <f t="shared" ca="1" si="39"/>
        <v/>
      </c>
      <c r="M152" t="str">
        <f t="shared" ca="1" si="28"/>
        <v/>
      </c>
      <c r="N152" t="s">
        <v>303</v>
      </c>
      <c r="O152" t="s">
        <v>411</v>
      </c>
    </row>
    <row r="153" spans="1:15">
      <c r="A153" t="str">
        <f t="shared" ca="1" si="35"/>
        <v/>
      </c>
      <c r="B153" t="str">
        <f t="shared" ca="1" si="29"/>
        <v/>
      </c>
      <c r="C153" t="str">
        <f t="shared" ca="1" si="30"/>
        <v/>
      </c>
      <c r="D153" t="str">
        <f t="shared" ca="1" si="36"/>
        <v/>
      </c>
      <c r="E153" t="str">
        <f t="shared" ca="1" si="31"/>
        <v/>
      </c>
      <c r="F153" t="str">
        <f t="shared" ca="1" si="37"/>
        <v/>
      </c>
      <c r="G153" t="str">
        <f t="shared" ca="1" si="38"/>
        <v/>
      </c>
      <c r="H153" t="str">
        <f t="shared" ca="1" si="32"/>
        <v/>
      </c>
      <c r="I153" t="str">
        <f t="shared" ca="1" si="33"/>
        <v/>
      </c>
      <c r="J153" t="str">
        <f t="shared" ca="1" si="34"/>
        <v/>
      </c>
      <c r="K153" t="str">
        <f t="shared" ca="1" si="27"/>
        <v/>
      </c>
      <c r="L153" t="str">
        <f t="shared" ca="1" si="39"/>
        <v/>
      </c>
      <c r="M153" t="str">
        <f t="shared" ca="1" si="28"/>
        <v/>
      </c>
      <c r="N153" t="s">
        <v>304</v>
      </c>
      <c r="O153" t="s">
        <v>412</v>
      </c>
    </row>
    <row r="154" spans="1:15">
      <c r="A154" t="str">
        <f t="shared" ca="1" si="35"/>
        <v/>
      </c>
      <c r="B154" t="str">
        <f t="shared" ca="1" si="29"/>
        <v/>
      </c>
      <c r="C154" t="str">
        <f t="shared" ca="1" si="30"/>
        <v/>
      </c>
      <c r="D154" t="str">
        <f t="shared" ca="1" si="36"/>
        <v/>
      </c>
      <c r="E154" t="str">
        <f t="shared" ca="1" si="31"/>
        <v/>
      </c>
      <c r="F154" t="str">
        <f t="shared" ca="1" si="37"/>
        <v/>
      </c>
      <c r="G154" t="str">
        <f t="shared" ca="1" si="38"/>
        <v/>
      </c>
      <c r="H154" t="str">
        <f t="shared" ca="1" si="32"/>
        <v/>
      </c>
      <c r="I154" t="str">
        <f t="shared" ca="1" si="33"/>
        <v/>
      </c>
      <c r="J154" t="str">
        <f t="shared" ca="1" si="34"/>
        <v/>
      </c>
      <c r="K154" t="str">
        <f t="shared" ca="1" si="27"/>
        <v/>
      </c>
      <c r="L154" t="str">
        <f t="shared" ca="1" si="39"/>
        <v/>
      </c>
      <c r="M154" t="str">
        <f t="shared" ca="1" si="28"/>
        <v/>
      </c>
      <c r="N154" t="s">
        <v>305</v>
      </c>
      <c r="O154" t="s">
        <v>413</v>
      </c>
    </row>
    <row r="155" spans="1:15">
      <c r="A155" t="str">
        <f t="shared" ca="1" si="35"/>
        <v/>
      </c>
      <c r="B155" t="str">
        <f t="shared" ca="1" si="29"/>
        <v/>
      </c>
      <c r="C155" t="str">
        <f t="shared" ca="1" si="30"/>
        <v/>
      </c>
      <c r="D155" t="str">
        <f t="shared" ca="1" si="36"/>
        <v/>
      </c>
      <c r="E155" t="str">
        <f t="shared" ca="1" si="31"/>
        <v/>
      </c>
      <c r="F155" t="str">
        <f t="shared" ca="1" si="37"/>
        <v/>
      </c>
      <c r="G155" t="str">
        <f t="shared" ca="1" si="38"/>
        <v/>
      </c>
      <c r="H155" t="str">
        <f t="shared" ca="1" si="32"/>
        <v/>
      </c>
      <c r="I155" t="str">
        <f t="shared" ca="1" si="33"/>
        <v/>
      </c>
      <c r="J155" t="str">
        <f t="shared" ca="1" si="34"/>
        <v/>
      </c>
      <c r="K155" t="str">
        <f t="shared" ca="1" si="27"/>
        <v/>
      </c>
      <c r="L155" t="str">
        <f t="shared" ca="1" si="39"/>
        <v/>
      </c>
      <c r="M155" t="str">
        <f t="shared" ca="1" si="28"/>
        <v/>
      </c>
      <c r="N155" t="s">
        <v>306</v>
      </c>
      <c r="O155" t="s">
        <v>414</v>
      </c>
    </row>
    <row r="156" spans="1:15">
      <c r="A156" t="str">
        <f t="shared" ca="1" si="35"/>
        <v/>
      </c>
      <c r="B156" t="str">
        <f t="shared" ca="1" si="29"/>
        <v/>
      </c>
      <c r="C156" t="str">
        <f t="shared" ca="1" si="30"/>
        <v/>
      </c>
      <c r="D156" t="str">
        <f t="shared" ca="1" si="36"/>
        <v/>
      </c>
      <c r="E156" t="str">
        <f t="shared" ca="1" si="31"/>
        <v/>
      </c>
      <c r="F156" t="str">
        <f t="shared" ca="1" si="37"/>
        <v/>
      </c>
      <c r="G156" t="str">
        <f t="shared" ca="1" si="38"/>
        <v/>
      </c>
      <c r="H156" t="str">
        <f t="shared" ca="1" si="32"/>
        <v/>
      </c>
      <c r="I156" t="str">
        <f t="shared" ca="1" si="33"/>
        <v/>
      </c>
      <c r="J156" t="str">
        <f t="shared" ca="1" si="34"/>
        <v/>
      </c>
      <c r="K156" t="str">
        <f t="shared" ca="1" si="27"/>
        <v/>
      </c>
      <c r="L156" t="str">
        <f t="shared" ca="1" si="39"/>
        <v/>
      </c>
      <c r="M156" t="str">
        <f t="shared" ca="1" si="28"/>
        <v/>
      </c>
      <c r="N156" t="s">
        <v>307</v>
      </c>
      <c r="O156" t="s">
        <v>415</v>
      </c>
    </row>
    <row r="157" spans="1:15">
      <c r="A157" t="str">
        <f t="shared" ca="1" si="35"/>
        <v/>
      </c>
      <c r="B157" t="str">
        <f t="shared" ca="1" si="29"/>
        <v/>
      </c>
      <c r="C157" t="str">
        <f t="shared" ca="1" si="30"/>
        <v/>
      </c>
      <c r="D157" t="str">
        <f t="shared" ca="1" si="36"/>
        <v/>
      </c>
      <c r="E157" t="str">
        <f t="shared" ca="1" si="31"/>
        <v/>
      </c>
      <c r="F157" t="str">
        <f t="shared" ca="1" si="37"/>
        <v/>
      </c>
      <c r="G157" t="str">
        <f t="shared" ca="1" si="38"/>
        <v/>
      </c>
      <c r="H157" t="str">
        <f t="shared" ca="1" si="32"/>
        <v/>
      </c>
      <c r="I157" t="str">
        <f t="shared" ca="1" si="33"/>
        <v/>
      </c>
      <c r="J157" t="str">
        <f t="shared" ca="1" si="34"/>
        <v/>
      </c>
      <c r="K157" t="str">
        <f t="shared" ca="1" si="27"/>
        <v/>
      </c>
      <c r="L157" t="str">
        <f t="shared" ca="1" si="39"/>
        <v/>
      </c>
      <c r="M157" t="str">
        <f t="shared" ca="1" si="28"/>
        <v/>
      </c>
      <c r="N157" t="s">
        <v>308</v>
      </c>
      <c r="O157" t="s">
        <v>416</v>
      </c>
    </row>
    <row r="158" spans="1:15">
      <c r="A158" t="str">
        <f t="shared" ca="1" si="35"/>
        <v/>
      </c>
      <c r="B158" t="str">
        <f t="shared" ca="1" si="29"/>
        <v/>
      </c>
      <c r="C158" t="str">
        <f t="shared" ca="1" si="30"/>
        <v/>
      </c>
      <c r="D158" t="str">
        <f t="shared" ca="1" si="36"/>
        <v/>
      </c>
      <c r="E158" t="str">
        <f t="shared" ca="1" si="31"/>
        <v/>
      </c>
      <c r="F158" t="str">
        <f t="shared" ca="1" si="37"/>
        <v/>
      </c>
      <c r="G158" t="str">
        <f t="shared" ca="1" si="38"/>
        <v/>
      </c>
      <c r="H158" t="str">
        <f t="shared" ca="1" si="32"/>
        <v/>
      </c>
      <c r="I158" t="str">
        <f t="shared" ca="1" si="33"/>
        <v/>
      </c>
      <c r="J158" t="str">
        <f t="shared" ca="1" si="34"/>
        <v/>
      </c>
      <c r="K158" t="str">
        <f t="shared" ca="1" si="27"/>
        <v/>
      </c>
      <c r="L158" t="str">
        <f t="shared" ca="1" si="39"/>
        <v/>
      </c>
      <c r="M158" t="str">
        <f t="shared" ca="1" si="28"/>
        <v/>
      </c>
      <c r="N158" t="s">
        <v>309</v>
      </c>
      <c r="O158" t="s">
        <v>417</v>
      </c>
    </row>
    <row r="159" spans="1:15">
      <c r="A159" t="str">
        <f t="shared" ca="1" si="35"/>
        <v/>
      </c>
      <c r="B159" t="str">
        <f t="shared" ca="1" si="29"/>
        <v/>
      </c>
      <c r="C159" t="str">
        <f t="shared" ca="1" si="30"/>
        <v/>
      </c>
      <c r="D159" t="str">
        <f t="shared" ca="1" si="36"/>
        <v/>
      </c>
      <c r="E159" t="str">
        <f t="shared" ca="1" si="31"/>
        <v/>
      </c>
      <c r="F159" t="str">
        <f t="shared" ca="1" si="37"/>
        <v/>
      </c>
      <c r="G159" t="str">
        <f t="shared" ca="1" si="38"/>
        <v/>
      </c>
      <c r="H159" t="str">
        <f t="shared" ca="1" si="32"/>
        <v/>
      </c>
      <c r="I159" t="str">
        <f t="shared" ca="1" si="33"/>
        <v/>
      </c>
      <c r="J159" t="str">
        <f t="shared" ca="1" si="34"/>
        <v/>
      </c>
      <c r="K159" t="str">
        <f t="shared" ca="1" si="27"/>
        <v/>
      </c>
      <c r="L159" t="str">
        <f t="shared" ca="1" si="39"/>
        <v/>
      </c>
      <c r="M159" t="str">
        <f t="shared" ca="1" si="28"/>
        <v/>
      </c>
      <c r="N159" t="s">
        <v>310</v>
      </c>
      <c r="O159" t="s">
        <v>418</v>
      </c>
    </row>
    <row r="160" spans="1:15">
      <c r="A160" t="str">
        <f t="shared" ca="1" si="35"/>
        <v/>
      </c>
      <c r="B160" t="str">
        <f t="shared" ca="1" si="29"/>
        <v/>
      </c>
      <c r="C160" t="str">
        <f t="shared" ca="1" si="30"/>
        <v/>
      </c>
      <c r="D160" t="str">
        <f t="shared" ca="1" si="36"/>
        <v/>
      </c>
      <c r="E160" t="str">
        <f t="shared" ca="1" si="31"/>
        <v/>
      </c>
      <c r="F160" t="str">
        <f t="shared" ca="1" si="37"/>
        <v/>
      </c>
      <c r="G160" t="str">
        <f t="shared" ca="1" si="38"/>
        <v/>
      </c>
      <c r="H160" t="str">
        <f t="shared" ca="1" si="32"/>
        <v/>
      </c>
      <c r="I160" t="str">
        <f t="shared" ca="1" si="33"/>
        <v/>
      </c>
      <c r="J160" t="str">
        <f t="shared" ca="1" si="34"/>
        <v/>
      </c>
      <c r="K160" t="str">
        <f t="shared" ca="1" si="27"/>
        <v/>
      </c>
      <c r="L160" t="str">
        <f t="shared" ca="1" si="39"/>
        <v/>
      </c>
      <c r="M160" t="str">
        <f t="shared" ca="1" si="28"/>
        <v/>
      </c>
      <c r="N160" t="s">
        <v>311</v>
      </c>
      <c r="O160" t="s">
        <v>419</v>
      </c>
    </row>
    <row r="161" spans="1:15">
      <c r="A161" t="str">
        <f t="shared" ca="1" si="35"/>
        <v/>
      </c>
      <c r="B161" t="str">
        <f t="shared" ca="1" si="29"/>
        <v/>
      </c>
      <c r="C161" t="str">
        <f t="shared" ca="1" si="30"/>
        <v/>
      </c>
      <c r="D161" t="str">
        <f t="shared" ca="1" si="36"/>
        <v/>
      </c>
      <c r="E161" t="str">
        <f t="shared" ca="1" si="31"/>
        <v/>
      </c>
      <c r="F161" t="str">
        <f t="shared" ca="1" si="37"/>
        <v/>
      </c>
      <c r="G161" t="str">
        <f t="shared" ca="1" si="38"/>
        <v/>
      </c>
      <c r="H161" t="str">
        <f t="shared" ca="1" si="32"/>
        <v/>
      </c>
      <c r="I161" t="str">
        <f t="shared" ca="1" si="33"/>
        <v/>
      </c>
      <c r="J161" t="str">
        <f t="shared" ca="1" si="34"/>
        <v/>
      </c>
      <c r="K161" t="str">
        <f t="shared" ca="1" si="27"/>
        <v/>
      </c>
      <c r="L161" t="str">
        <f t="shared" ca="1" si="39"/>
        <v/>
      </c>
      <c r="M161" t="str">
        <f t="shared" ca="1" si="28"/>
        <v/>
      </c>
      <c r="N161" t="s">
        <v>312</v>
      </c>
      <c r="O161" t="s">
        <v>420</v>
      </c>
    </row>
    <row r="162" spans="1:15">
      <c r="A162" t="str">
        <f t="shared" ca="1" si="35"/>
        <v/>
      </c>
      <c r="B162" t="str">
        <f t="shared" ca="1" si="29"/>
        <v/>
      </c>
      <c r="C162" t="str">
        <f t="shared" ca="1" si="30"/>
        <v/>
      </c>
      <c r="D162" t="str">
        <f t="shared" ca="1" si="36"/>
        <v/>
      </c>
      <c r="E162" t="str">
        <f t="shared" ca="1" si="31"/>
        <v/>
      </c>
      <c r="F162" t="str">
        <f t="shared" ca="1" si="37"/>
        <v/>
      </c>
      <c r="G162" t="str">
        <f t="shared" ca="1" si="38"/>
        <v/>
      </c>
      <c r="H162" t="str">
        <f t="shared" ca="1" si="32"/>
        <v/>
      </c>
      <c r="I162" t="str">
        <f t="shared" ca="1" si="33"/>
        <v/>
      </c>
      <c r="J162" t="str">
        <f t="shared" ca="1" si="34"/>
        <v/>
      </c>
      <c r="K162" t="str">
        <f t="shared" ca="1" si="27"/>
        <v/>
      </c>
      <c r="L162" t="str">
        <f t="shared" ca="1" si="39"/>
        <v/>
      </c>
      <c r="M162" t="str">
        <f t="shared" ca="1" si="28"/>
        <v/>
      </c>
      <c r="N162" t="s">
        <v>313</v>
      </c>
      <c r="O162" t="s">
        <v>421</v>
      </c>
    </row>
    <row r="163" spans="1:15">
      <c r="A163" t="str">
        <f t="shared" ca="1" si="35"/>
        <v/>
      </c>
      <c r="B163" t="str">
        <f t="shared" ca="1" si="29"/>
        <v/>
      </c>
      <c r="C163" t="str">
        <f t="shared" ca="1" si="30"/>
        <v/>
      </c>
      <c r="D163" t="str">
        <f t="shared" ca="1" si="36"/>
        <v/>
      </c>
      <c r="E163" t="str">
        <f t="shared" ca="1" si="31"/>
        <v/>
      </c>
      <c r="F163" t="str">
        <f t="shared" ca="1" si="37"/>
        <v/>
      </c>
      <c r="G163" t="str">
        <f t="shared" ca="1" si="38"/>
        <v/>
      </c>
      <c r="H163" t="str">
        <f t="shared" ca="1" si="32"/>
        <v/>
      </c>
      <c r="I163" t="str">
        <f t="shared" ca="1" si="33"/>
        <v/>
      </c>
      <c r="J163" t="str">
        <f t="shared" ca="1" si="34"/>
        <v/>
      </c>
      <c r="K163" t="str">
        <f t="shared" ca="1" si="27"/>
        <v/>
      </c>
      <c r="L163" t="str">
        <f t="shared" ca="1" si="39"/>
        <v/>
      </c>
      <c r="M163" t="str">
        <f t="shared" ca="1" si="28"/>
        <v/>
      </c>
      <c r="N163" t="s">
        <v>314</v>
      </c>
      <c r="O163" t="s">
        <v>422</v>
      </c>
    </row>
    <row r="164" spans="1:15">
      <c r="A164" t="str">
        <f t="shared" ca="1" si="35"/>
        <v/>
      </c>
      <c r="B164" t="str">
        <f t="shared" ca="1" si="29"/>
        <v/>
      </c>
      <c r="C164" t="str">
        <f t="shared" ca="1" si="30"/>
        <v/>
      </c>
      <c r="D164" t="str">
        <f t="shared" ca="1" si="36"/>
        <v/>
      </c>
      <c r="E164" t="str">
        <f t="shared" ca="1" si="31"/>
        <v/>
      </c>
      <c r="F164" t="str">
        <f t="shared" ca="1" si="37"/>
        <v/>
      </c>
      <c r="G164" t="str">
        <f t="shared" ca="1" si="38"/>
        <v/>
      </c>
      <c r="H164" t="str">
        <f t="shared" ca="1" si="32"/>
        <v/>
      </c>
      <c r="I164" t="str">
        <f t="shared" ca="1" si="33"/>
        <v/>
      </c>
      <c r="J164" t="str">
        <f t="shared" ca="1" si="34"/>
        <v/>
      </c>
      <c r="K164" t="str">
        <f t="shared" ca="1" si="27"/>
        <v/>
      </c>
      <c r="L164" t="str">
        <f t="shared" ca="1" si="39"/>
        <v/>
      </c>
      <c r="M164" t="str">
        <f t="shared" ca="1" si="28"/>
        <v/>
      </c>
      <c r="N164" t="s">
        <v>315</v>
      </c>
      <c r="O164" t="s">
        <v>423</v>
      </c>
    </row>
    <row r="165" spans="1:15">
      <c r="A165" t="str">
        <f t="shared" ca="1" si="35"/>
        <v/>
      </c>
      <c r="B165" t="str">
        <f t="shared" ca="1" si="29"/>
        <v/>
      </c>
      <c r="C165" t="str">
        <f t="shared" ca="1" si="30"/>
        <v/>
      </c>
      <c r="D165" t="str">
        <f t="shared" ca="1" si="36"/>
        <v/>
      </c>
      <c r="E165" t="str">
        <f t="shared" ca="1" si="31"/>
        <v/>
      </c>
      <c r="F165" t="str">
        <f t="shared" ca="1" si="37"/>
        <v/>
      </c>
      <c r="G165" t="str">
        <f t="shared" ca="1" si="38"/>
        <v/>
      </c>
      <c r="H165" t="str">
        <f t="shared" ca="1" si="32"/>
        <v/>
      </c>
      <c r="I165" t="str">
        <f t="shared" ca="1" si="33"/>
        <v/>
      </c>
      <c r="J165" t="str">
        <f t="shared" ca="1" si="34"/>
        <v/>
      </c>
      <c r="K165" t="str">
        <f t="shared" ca="1" si="27"/>
        <v/>
      </c>
      <c r="L165" t="str">
        <f t="shared" ca="1" si="39"/>
        <v/>
      </c>
      <c r="M165" t="str">
        <f t="shared" ca="1" si="28"/>
        <v/>
      </c>
      <c r="N165" t="s">
        <v>316</v>
      </c>
      <c r="O165" t="s">
        <v>424</v>
      </c>
    </row>
    <row r="166" spans="1:15">
      <c r="A166" t="str">
        <f t="shared" ca="1" si="35"/>
        <v/>
      </c>
      <c r="B166" t="str">
        <f t="shared" ca="1" si="29"/>
        <v/>
      </c>
      <c r="C166" t="str">
        <f t="shared" ca="1" si="30"/>
        <v/>
      </c>
      <c r="D166" t="str">
        <f t="shared" ca="1" si="36"/>
        <v/>
      </c>
      <c r="E166" t="str">
        <f t="shared" ca="1" si="31"/>
        <v/>
      </c>
      <c r="F166" t="str">
        <f t="shared" ca="1" si="37"/>
        <v/>
      </c>
      <c r="G166" t="str">
        <f t="shared" ca="1" si="38"/>
        <v/>
      </c>
      <c r="H166" t="str">
        <f t="shared" ca="1" si="32"/>
        <v/>
      </c>
      <c r="I166" t="str">
        <f t="shared" ca="1" si="33"/>
        <v/>
      </c>
      <c r="J166" t="str">
        <f t="shared" ca="1" si="34"/>
        <v/>
      </c>
      <c r="K166" t="str">
        <f t="shared" ref="K166:K196" ca="1" si="40">IF(ISBLANK(INDIRECT($N166)),"",INDIRECT($K$392)/COUNTA(INDIRECT($K$393)))</f>
        <v/>
      </c>
      <c r="L166" t="str">
        <f t="shared" ca="1" si="39"/>
        <v/>
      </c>
      <c r="M166" t="str">
        <f t="shared" ref="M166:M196" ca="1" si="41">IF(ISBLANK(INDIRECT($O166)),"",INDIRECT($M$391))</f>
        <v/>
      </c>
      <c r="N166" t="s">
        <v>317</v>
      </c>
      <c r="O166" t="s">
        <v>425</v>
      </c>
    </row>
    <row r="167" spans="1:15">
      <c r="A167" t="str">
        <f t="shared" ca="1" si="35"/>
        <v/>
      </c>
      <c r="B167" t="str">
        <f t="shared" ca="1" si="29"/>
        <v/>
      </c>
      <c r="C167" t="str">
        <f t="shared" ca="1" si="30"/>
        <v/>
      </c>
      <c r="D167" t="str">
        <f t="shared" ca="1" si="36"/>
        <v/>
      </c>
      <c r="E167" t="str">
        <f t="shared" ca="1" si="31"/>
        <v/>
      </c>
      <c r="F167" t="str">
        <f t="shared" ca="1" si="37"/>
        <v/>
      </c>
      <c r="G167" t="str">
        <f t="shared" ca="1" si="38"/>
        <v/>
      </c>
      <c r="H167" t="str">
        <f t="shared" ca="1" si="32"/>
        <v/>
      </c>
      <c r="I167" t="str">
        <f t="shared" ca="1" si="33"/>
        <v/>
      </c>
      <c r="J167" t="str">
        <f t="shared" ca="1" si="34"/>
        <v/>
      </c>
      <c r="K167" t="str">
        <f t="shared" ca="1" si="40"/>
        <v/>
      </c>
      <c r="L167" t="str">
        <f t="shared" ca="1" si="39"/>
        <v/>
      </c>
      <c r="M167" t="str">
        <f t="shared" ca="1" si="41"/>
        <v/>
      </c>
      <c r="N167" t="s">
        <v>318</v>
      </c>
      <c r="O167" t="s">
        <v>426</v>
      </c>
    </row>
    <row r="168" spans="1:15">
      <c r="A168" t="str">
        <f t="shared" ca="1" si="35"/>
        <v/>
      </c>
      <c r="B168" t="str">
        <f t="shared" ca="1" si="29"/>
        <v/>
      </c>
      <c r="C168" t="str">
        <f t="shared" ca="1" si="30"/>
        <v/>
      </c>
      <c r="D168" t="str">
        <f t="shared" ca="1" si="36"/>
        <v/>
      </c>
      <c r="E168" t="str">
        <f t="shared" ca="1" si="31"/>
        <v/>
      </c>
      <c r="F168" t="str">
        <f t="shared" ca="1" si="37"/>
        <v/>
      </c>
      <c r="G168" t="str">
        <f t="shared" ca="1" si="38"/>
        <v/>
      </c>
      <c r="H168" t="str">
        <f t="shared" ca="1" si="32"/>
        <v/>
      </c>
      <c r="I168" t="str">
        <f t="shared" ca="1" si="33"/>
        <v/>
      </c>
      <c r="J168" t="str">
        <f t="shared" ca="1" si="34"/>
        <v/>
      </c>
      <c r="K168" t="str">
        <f t="shared" ca="1" si="40"/>
        <v/>
      </c>
      <c r="L168" t="str">
        <f t="shared" ca="1" si="39"/>
        <v/>
      </c>
      <c r="M168" t="str">
        <f t="shared" ca="1" si="41"/>
        <v/>
      </c>
      <c r="N168" t="s">
        <v>319</v>
      </c>
      <c r="O168" t="s">
        <v>427</v>
      </c>
    </row>
    <row r="169" spans="1:15">
      <c r="A169" t="str">
        <f t="shared" ca="1" si="35"/>
        <v/>
      </c>
      <c r="B169" t="str">
        <f t="shared" ca="1" si="29"/>
        <v/>
      </c>
      <c r="C169" t="str">
        <f t="shared" ca="1" si="30"/>
        <v/>
      </c>
      <c r="D169" t="str">
        <f t="shared" ca="1" si="36"/>
        <v/>
      </c>
      <c r="E169" t="str">
        <f t="shared" ca="1" si="31"/>
        <v/>
      </c>
      <c r="F169" t="str">
        <f t="shared" ca="1" si="37"/>
        <v/>
      </c>
      <c r="G169" t="str">
        <f t="shared" ca="1" si="38"/>
        <v/>
      </c>
      <c r="H169" t="str">
        <f t="shared" ca="1" si="32"/>
        <v/>
      </c>
      <c r="I169" t="str">
        <f t="shared" ca="1" si="33"/>
        <v/>
      </c>
      <c r="J169" t="str">
        <f t="shared" ca="1" si="34"/>
        <v/>
      </c>
      <c r="K169" t="str">
        <f t="shared" ca="1" si="40"/>
        <v/>
      </c>
      <c r="L169" t="str">
        <f t="shared" ca="1" si="39"/>
        <v/>
      </c>
      <c r="M169" t="str">
        <f t="shared" ca="1" si="41"/>
        <v/>
      </c>
      <c r="N169" t="s">
        <v>320</v>
      </c>
      <c r="O169" t="s">
        <v>428</v>
      </c>
    </row>
    <row r="170" spans="1:15">
      <c r="A170" t="str">
        <f t="shared" ca="1" si="35"/>
        <v/>
      </c>
      <c r="B170" t="str">
        <f t="shared" ca="1" si="29"/>
        <v/>
      </c>
      <c r="C170" t="str">
        <f t="shared" ca="1" si="30"/>
        <v/>
      </c>
      <c r="D170" t="str">
        <f t="shared" ca="1" si="36"/>
        <v/>
      </c>
      <c r="E170" t="str">
        <f t="shared" ca="1" si="31"/>
        <v/>
      </c>
      <c r="F170" t="str">
        <f t="shared" ca="1" si="37"/>
        <v/>
      </c>
      <c r="G170" t="str">
        <f t="shared" ca="1" si="38"/>
        <v/>
      </c>
      <c r="H170" t="str">
        <f t="shared" ca="1" si="32"/>
        <v/>
      </c>
      <c r="I170" t="str">
        <f t="shared" ca="1" si="33"/>
        <v/>
      </c>
      <c r="J170" t="str">
        <f t="shared" ca="1" si="34"/>
        <v/>
      </c>
      <c r="K170" t="str">
        <f t="shared" ca="1" si="40"/>
        <v/>
      </c>
      <c r="L170" t="str">
        <f t="shared" ca="1" si="39"/>
        <v/>
      </c>
      <c r="M170" t="str">
        <f t="shared" ca="1" si="41"/>
        <v/>
      </c>
      <c r="N170" t="s">
        <v>321</v>
      </c>
      <c r="O170" t="s">
        <v>429</v>
      </c>
    </row>
    <row r="171" spans="1:15">
      <c r="A171" t="str">
        <f t="shared" ca="1" si="35"/>
        <v/>
      </c>
      <c r="B171" t="str">
        <f t="shared" ca="1" si="29"/>
        <v/>
      </c>
      <c r="C171" t="str">
        <f t="shared" ca="1" si="30"/>
        <v/>
      </c>
      <c r="D171" t="str">
        <f t="shared" ca="1" si="36"/>
        <v/>
      </c>
      <c r="E171" t="str">
        <f t="shared" ca="1" si="31"/>
        <v/>
      </c>
      <c r="F171" t="str">
        <f t="shared" ca="1" si="37"/>
        <v/>
      </c>
      <c r="G171" t="str">
        <f t="shared" ca="1" si="38"/>
        <v/>
      </c>
      <c r="H171" t="str">
        <f t="shared" ca="1" si="32"/>
        <v/>
      </c>
      <c r="I171" t="str">
        <f t="shared" ca="1" si="33"/>
        <v/>
      </c>
      <c r="J171" t="str">
        <f t="shared" ca="1" si="34"/>
        <v/>
      </c>
      <c r="K171" t="str">
        <f t="shared" ca="1" si="40"/>
        <v/>
      </c>
      <c r="L171" t="str">
        <f t="shared" ca="1" si="39"/>
        <v/>
      </c>
      <c r="M171" t="str">
        <f t="shared" ca="1" si="41"/>
        <v/>
      </c>
      <c r="N171" t="s">
        <v>322</v>
      </c>
      <c r="O171" t="s">
        <v>430</v>
      </c>
    </row>
    <row r="172" spans="1:15">
      <c r="A172" t="str">
        <f t="shared" ca="1" si="35"/>
        <v/>
      </c>
      <c r="B172" t="str">
        <f t="shared" ca="1" si="29"/>
        <v/>
      </c>
      <c r="C172" t="str">
        <f t="shared" ca="1" si="30"/>
        <v/>
      </c>
      <c r="D172" t="str">
        <f t="shared" ca="1" si="36"/>
        <v/>
      </c>
      <c r="E172" t="str">
        <f t="shared" ca="1" si="31"/>
        <v/>
      </c>
      <c r="F172" t="str">
        <f t="shared" ca="1" si="37"/>
        <v/>
      </c>
      <c r="G172" t="str">
        <f t="shared" ca="1" si="38"/>
        <v/>
      </c>
      <c r="H172" t="str">
        <f t="shared" ca="1" si="32"/>
        <v/>
      </c>
      <c r="I172" t="str">
        <f t="shared" ca="1" si="33"/>
        <v/>
      </c>
      <c r="J172" t="str">
        <f t="shared" ca="1" si="34"/>
        <v/>
      </c>
      <c r="K172" t="str">
        <f t="shared" ca="1" si="40"/>
        <v/>
      </c>
      <c r="L172" t="str">
        <f t="shared" ca="1" si="39"/>
        <v/>
      </c>
      <c r="M172" t="str">
        <f t="shared" ca="1" si="41"/>
        <v/>
      </c>
      <c r="N172" t="s">
        <v>323</v>
      </c>
      <c r="O172" t="s">
        <v>431</v>
      </c>
    </row>
    <row r="173" spans="1:15">
      <c r="A173" t="str">
        <f t="shared" ca="1" si="35"/>
        <v/>
      </c>
      <c r="B173" t="str">
        <f t="shared" ca="1" si="29"/>
        <v/>
      </c>
      <c r="C173" t="str">
        <f t="shared" ca="1" si="30"/>
        <v/>
      </c>
      <c r="D173" t="str">
        <f t="shared" ca="1" si="36"/>
        <v/>
      </c>
      <c r="E173" t="str">
        <f t="shared" ca="1" si="31"/>
        <v/>
      </c>
      <c r="F173" t="str">
        <f t="shared" ca="1" si="37"/>
        <v/>
      </c>
      <c r="G173" t="str">
        <f t="shared" ca="1" si="38"/>
        <v/>
      </c>
      <c r="H173" t="str">
        <f t="shared" ca="1" si="32"/>
        <v/>
      </c>
      <c r="I173" t="str">
        <f t="shared" ca="1" si="33"/>
        <v/>
      </c>
      <c r="J173" t="str">
        <f t="shared" ca="1" si="34"/>
        <v/>
      </c>
      <c r="K173" t="str">
        <f t="shared" ca="1" si="40"/>
        <v/>
      </c>
      <c r="L173" t="str">
        <f t="shared" ca="1" si="39"/>
        <v/>
      </c>
      <c r="M173" t="str">
        <f t="shared" ca="1" si="41"/>
        <v/>
      </c>
      <c r="N173" t="s">
        <v>324</v>
      </c>
      <c r="O173" t="s">
        <v>432</v>
      </c>
    </row>
    <row r="174" spans="1:15">
      <c r="A174" t="str">
        <f t="shared" ca="1" si="35"/>
        <v/>
      </c>
      <c r="B174" t="str">
        <f t="shared" ca="1" si="29"/>
        <v/>
      </c>
      <c r="C174" t="str">
        <f t="shared" ca="1" si="30"/>
        <v/>
      </c>
      <c r="D174" t="str">
        <f t="shared" ca="1" si="36"/>
        <v/>
      </c>
      <c r="E174" t="str">
        <f t="shared" ca="1" si="31"/>
        <v/>
      </c>
      <c r="F174" t="str">
        <f t="shared" ca="1" si="37"/>
        <v/>
      </c>
      <c r="G174" t="str">
        <f t="shared" ca="1" si="38"/>
        <v/>
      </c>
      <c r="H174" t="str">
        <f t="shared" ca="1" si="32"/>
        <v/>
      </c>
      <c r="I174" t="str">
        <f t="shared" ca="1" si="33"/>
        <v/>
      </c>
      <c r="J174" t="str">
        <f t="shared" ca="1" si="34"/>
        <v/>
      </c>
      <c r="K174" t="str">
        <f t="shared" ca="1" si="40"/>
        <v/>
      </c>
      <c r="L174" t="str">
        <f t="shared" ca="1" si="39"/>
        <v/>
      </c>
      <c r="M174" t="str">
        <f t="shared" ca="1" si="41"/>
        <v/>
      </c>
      <c r="N174" t="s">
        <v>325</v>
      </c>
      <c r="O174" t="s">
        <v>433</v>
      </c>
    </row>
    <row r="175" spans="1:15">
      <c r="A175" t="str">
        <f t="shared" ca="1" si="35"/>
        <v/>
      </c>
      <c r="B175" t="str">
        <f t="shared" ca="1" si="29"/>
        <v/>
      </c>
      <c r="C175" t="str">
        <f t="shared" ca="1" si="30"/>
        <v/>
      </c>
      <c r="D175" t="str">
        <f t="shared" ca="1" si="36"/>
        <v/>
      </c>
      <c r="E175" t="str">
        <f t="shared" ca="1" si="31"/>
        <v/>
      </c>
      <c r="F175" t="str">
        <f t="shared" ca="1" si="37"/>
        <v/>
      </c>
      <c r="G175" t="str">
        <f t="shared" ca="1" si="38"/>
        <v/>
      </c>
      <c r="H175" t="str">
        <f t="shared" ca="1" si="32"/>
        <v/>
      </c>
      <c r="I175" t="str">
        <f t="shared" ca="1" si="33"/>
        <v/>
      </c>
      <c r="J175" t="str">
        <f t="shared" ca="1" si="34"/>
        <v/>
      </c>
      <c r="K175" t="str">
        <f t="shared" ca="1" si="40"/>
        <v/>
      </c>
      <c r="L175" t="str">
        <f t="shared" ca="1" si="39"/>
        <v/>
      </c>
      <c r="M175" t="str">
        <f t="shared" ca="1" si="41"/>
        <v/>
      </c>
      <c r="N175" t="s">
        <v>326</v>
      </c>
      <c r="O175" t="s">
        <v>434</v>
      </c>
    </row>
    <row r="176" spans="1:15">
      <c r="A176" t="str">
        <f t="shared" ca="1" si="35"/>
        <v/>
      </c>
      <c r="B176" t="str">
        <f t="shared" ca="1" si="29"/>
        <v/>
      </c>
      <c r="C176" t="str">
        <f t="shared" ca="1" si="30"/>
        <v/>
      </c>
      <c r="D176" t="str">
        <f t="shared" ca="1" si="36"/>
        <v/>
      </c>
      <c r="E176" t="str">
        <f t="shared" ca="1" si="31"/>
        <v/>
      </c>
      <c r="F176" t="str">
        <f t="shared" ca="1" si="37"/>
        <v/>
      </c>
      <c r="G176" t="str">
        <f t="shared" ca="1" si="38"/>
        <v/>
      </c>
      <c r="H176" t="str">
        <f t="shared" ca="1" si="32"/>
        <v/>
      </c>
      <c r="I176" t="str">
        <f t="shared" ca="1" si="33"/>
        <v/>
      </c>
      <c r="J176" t="str">
        <f t="shared" ca="1" si="34"/>
        <v/>
      </c>
      <c r="K176" t="str">
        <f t="shared" ca="1" si="40"/>
        <v/>
      </c>
      <c r="L176" t="str">
        <f t="shared" ca="1" si="39"/>
        <v/>
      </c>
      <c r="M176" t="str">
        <f t="shared" ca="1" si="41"/>
        <v/>
      </c>
      <c r="N176" t="s">
        <v>327</v>
      </c>
      <c r="O176" t="s">
        <v>435</v>
      </c>
    </row>
    <row r="177" spans="1:15">
      <c r="A177" t="str">
        <f t="shared" ca="1" si="35"/>
        <v/>
      </c>
      <c r="B177" t="str">
        <f t="shared" ca="1" si="29"/>
        <v/>
      </c>
      <c r="C177" t="str">
        <f t="shared" ca="1" si="30"/>
        <v/>
      </c>
      <c r="D177" t="str">
        <f t="shared" ca="1" si="36"/>
        <v/>
      </c>
      <c r="E177" t="str">
        <f t="shared" ca="1" si="31"/>
        <v/>
      </c>
      <c r="F177" t="str">
        <f t="shared" ca="1" si="37"/>
        <v/>
      </c>
      <c r="G177" t="str">
        <f t="shared" ca="1" si="38"/>
        <v/>
      </c>
      <c r="H177" t="str">
        <f t="shared" ca="1" si="32"/>
        <v/>
      </c>
      <c r="I177" t="str">
        <f t="shared" ca="1" si="33"/>
        <v/>
      </c>
      <c r="J177" t="str">
        <f t="shared" ca="1" si="34"/>
        <v/>
      </c>
      <c r="K177" t="str">
        <f t="shared" ca="1" si="40"/>
        <v/>
      </c>
      <c r="L177" t="str">
        <f t="shared" ca="1" si="39"/>
        <v/>
      </c>
      <c r="M177" t="str">
        <f t="shared" ca="1" si="41"/>
        <v/>
      </c>
      <c r="N177" t="s">
        <v>328</v>
      </c>
      <c r="O177" t="s">
        <v>436</v>
      </c>
    </row>
    <row r="178" spans="1:15">
      <c r="A178" t="str">
        <f t="shared" ca="1" si="35"/>
        <v/>
      </c>
      <c r="B178" t="str">
        <f t="shared" ca="1" si="29"/>
        <v/>
      </c>
      <c r="C178" t="str">
        <f t="shared" ca="1" si="30"/>
        <v/>
      </c>
      <c r="D178" t="str">
        <f t="shared" ca="1" si="36"/>
        <v/>
      </c>
      <c r="E178" t="str">
        <f t="shared" ca="1" si="31"/>
        <v/>
      </c>
      <c r="F178" t="str">
        <f t="shared" ca="1" si="37"/>
        <v/>
      </c>
      <c r="G178" t="str">
        <f t="shared" ca="1" si="38"/>
        <v/>
      </c>
      <c r="H178" t="str">
        <f t="shared" ca="1" si="32"/>
        <v/>
      </c>
      <c r="I178" t="str">
        <f t="shared" ca="1" si="33"/>
        <v/>
      </c>
      <c r="J178" t="str">
        <f t="shared" ca="1" si="34"/>
        <v/>
      </c>
      <c r="K178" t="str">
        <f t="shared" ca="1" si="40"/>
        <v/>
      </c>
      <c r="L178" t="str">
        <f t="shared" ca="1" si="39"/>
        <v/>
      </c>
      <c r="M178" t="str">
        <f t="shared" ca="1" si="41"/>
        <v/>
      </c>
      <c r="N178" t="s">
        <v>329</v>
      </c>
      <c r="O178" t="s">
        <v>437</v>
      </c>
    </row>
    <row r="179" spans="1:15">
      <c r="A179" t="str">
        <f t="shared" ca="1" si="35"/>
        <v/>
      </c>
      <c r="B179" t="str">
        <f t="shared" ca="1" si="29"/>
        <v/>
      </c>
      <c r="C179" t="str">
        <f t="shared" ca="1" si="30"/>
        <v/>
      </c>
      <c r="D179" t="str">
        <f t="shared" ca="1" si="36"/>
        <v/>
      </c>
      <c r="E179" t="str">
        <f t="shared" ca="1" si="31"/>
        <v/>
      </c>
      <c r="F179" t="str">
        <f t="shared" ca="1" si="37"/>
        <v/>
      </c>
      <c r="G179" t="str">
        <f t="shared" ca="1" si="38"/>
        <v/>
      </c>
      <c r="H179" t="str">
        <f t="shared" ca="1" si="32"/>
        <v/>
      </c>
      <c r="I179" t="str">
        <f t="shared" ca="1" si="33"/>
        <v/>
      </c>
      <c r="J179" t="str">
        <f t="shared" ca="1" si="34"/>
        <v/>
      </c>
      <c r="K179" t="str">
        <f t="shared" ca="1" si="40"/>
        <v/>
      </c>
      <c r="L179" t="str">
        <f t="shared" ca="1" si="39"/>
        <v/>
      </c>
      <c r="M179" t="str">
        <f t="shared" ca="1" si="41"/>
        <v/>
      </c>
      <c r="N179" t="s">
        <v>330</v>
      </c>
      <c r="O179" t="s">
        <v>438</v>
      </c>
    </row>
    <row r="180" spans="1:15">
      <c r="A180" t="str">
        <f t="shared" ca="1" si="35"/>
        <v/>
      </c>
      <c r="B180" t="str">
        <f t="shared" ca="1" si="29"/>
        <v/>
      </c>
      <c r="C180" t="str">
        <f t="shared" ca="1" si="30"/>
        <v/>
      </c>
      <c r="D180" t="str">
        <f t="shared" ca="1" si="36"/>
        <v/>
      </c>
      <c r="E180" t="str">
        <f t="shared" ca="1" si="31"/>
        <v/>
      </c>
      <c r="F180" t="str">
        <f t="shared" ca="1" si="37"/>
        <v/>
      </c>
      <c r="G180" t="str">
        <f t="shared" ca="1" si="38"/>
        <v/>
      </c>
      <c r="H180" t="str">
        <f t="shared" ca="1" si="32"/>
        <v/>
      </c>
      <c r="I180" t="str">
        <f t="shared" ca="1" si="33"/>
        <v/>
      </c>
      <c r="J180" t="str">
        <f t="shared" ca="1" si="34"/>
        <v/>
      </c>
      <c r="K180" t="str">
        <f t="shared" ca="1" si="40"/>
        <v/>
      </c>
      <c r="L180" t="str">
        <f t="shared" ca="1" si="39"/>
        <v/>
      </c>
      <c r="M180" t="str">
        <f t="shared" ca="1" si="41"/>
        <v/>
      </c>
      <c r="N180" t="s">
        <v>331</v>
      </c>
      <c r="O180" t="s">
        <v>439</v>
      </c>
    </row>
    <row r="181" spans="1:15">
      <c r="A181" t="str">
        <f t="shared" ca="1" si="35"/>
        <v/>
      </c>
      <c r="B181" t="str">
        <f t="shared" ca="1" si="29"/>
        <v/>
      </c>
      <c r="C181" t="str">
        <f t="shared" ca="1" si="30"/>
        <v/>
      </c>
      <c r="D181" t="str">
        <f t="shared" ca="1" si="36"/>
        <v/>
      </c>
      <c r="E181" t="str">
        <f t="shared" ca="1" si="31"/>
        <v/>
      </c>
      <c r="F181" t="str">
        <f t="shared" ca="1" si="37"/>
        <v/>
      </c>
      <c r="G181" t="str">
        <f t="shared" ca="1" si="38"/>
        <v/>
      </c>
      <c r="H181" t="str">
        <f t="shared" ca="1" si="32"/>
        <v/>
      </c>
      <c r="I181" t="str">
        <f t="shared" ca="1" si="33"/>
        <v/>
      </c>
      <c r="J181" t="str">
        <f t="shared" ca="1" si="34"/>
        <v/>
      </c>
      <c r="K181" t="str">
        <f t="shared" ca="1" si="40"/>
        <v/>
      </c>
      <c r="L181" t="str">
        <f t="shared" ca="1" si="39"/>
        <v/>
      </c>
      <c r="M181" t="str">
        <f t="shared" ca="1" si="41"/>
        <v/>
      </c>
      <c r="N181" t="s">
        <v>332</v>
      </c>
      <c r="O181" t="s">
        <v>440</v>
      </c>
    </row>
    <row r="182" spans="1:15">
      <c r="A182" t="str">
        <f t="shared" ca="1" si="35"/>
        <v/>
      </c>
      <c r="B182" t="str">
        <f t="shared" ca="1" si="29"/>
        <v/>
      </c>
      <c r="C182" t="str">
        <f t="shared" ca="1" si="30"/>
        <v/>
      </c>
      <c r="D182" t="str">
        <f t="shared" ca="1" si="36"/>
        <v/>
      </c>
      <c r="E182" t="str">
        <f t="shared" ca="1" si="31"/>
        <v/>
      </c>
      <c r="F182" t="str">
        <f t="shared" ca="1" si="37"/>
        <v/>
      </c>
      <c r="G182" t="str">
        <f t="shared" ca="1" si="38"/>
        <v/>
      </c>
      <c r="H182" t="str">
        <f t="shared" ca="1" si="32"/>
        <v/>
      </c>
      <c r="I182" t="str">
        <f t="shared" ca="1" si="33"/>
        <v/>
      </c>
      <c r="J182" t="str">
        <f t="shared" ca="1" si="34"/>
        <v/>
      </c>
      <c r="K182" t="str">
        <f t="shared" ca="1" si="40"/>
        <v/>
      </c>
      <c r="L182" t="str">
        <f t="shared" ca="1" si="39"/>
        <v/>
      </c>
      <c r="M182" t="str">
        <f t="shared" ca="1" si="41"/>
        <v/>
      </c>
      <c r="N182" t="s">
        <v>333</v>
      </c>
      <c r="O182" t="s">
        <v>441</v>
      </c>
    </row>
    <row r="183" spans="1:15">
      <c r="A183" t="str">
        <f t="shared" ca="1" si="35"/>
        <v/>
      </c>
      <c r="B183" t="str">
        <f t="shared" ca="1" si="29"/>
        <v/>
      </c>
      <c r="C183" t="str">
        <f t="shared" ca="1" si="30"/>
        <v/>
      </c>
      <c r="D183" t="str">
        <f t="shared" ca="1" si="36"/>
        <v/>
      </c>
      <c r="E183" t="str">
        <f t="shared" ca="1" si="31"/>
        <v/>
      </c>
      <c r="F183" t="str">
        <f t="shared" ca="1" si="37"/>
        <v/>
      </c>
      <c r="G183" t="str">
        <f t="shared" ca="1" si="38"/>
        <v/>
      </c>
      <c r="H183" t="str">
        <f t="shared" ca="1" si="32"/>
        <v/>
      </c>
      <c r="I183" t="str">
        <f t="shared" ca="1" si="33"/>
        <v/>
      </c>
      <c r="J183" t="str">
        <f t="shared" ca="1" si="34"/>
        <v/>
      </c>
      <c r="K183" t="str">
        <f t="shared" ca="1" si="40"/>
        <v/>
      </c>
      <c r="L183" t="str">
        <f t="shared" ca="1" si="39"/>
        <v/>
      </c>
      <c r="M183" t="str">
        <f t="shared" ca="1" si="41"/>
        <v/>
      </c>
      <c r="N183" t="s">
        <v>334</v>
      </c>
      <c r="O183" t="s">
        <v>442</v>
      </c>
    </row>
    <row r="184" spans="1:15">
      <c r="A184" t="str">
        <f t="shared" ca="1" si="35"/>
        <v/>
      </c>
      <c r="B184" t="str">
        <f t="shared" ca="1" si="29"/>
        <v/>
      </c>
      <c r="C184" t="str">
        <f t="shared" ca="1" si="30"/>
        <v/>
      </c>
      <c r="D184" t="str">
        <f t="shared" ca="1" si="36"/>
        <v/>
      </c>
      <c r="E184" t="str">
        <f t="shared" ca="1" si="31"/>
        <v/>
      </c>
      <c r="F184" t="str">
        <f t="shared" ca="1" si="37"/>
        <v/>
      </c>
      <c r="G184" t="str">
        <f t="shared" ca="1" si="38"/>
        <v/>
      </c>
      <c r="H184" t="str">
        <f t="shared" ca="1" si="32"/>
        <v/>
      </c>
      <c r="I184" t="str">
        <f t="shared" ca="1" si="33"/>
        <v/>
      </c>
      <c r="J184" t="str">
        <f t="shared" ca="1" si="34"/>
        <v/>
      </c>
      <c r="K184" t="str">
        <f t="shared" ca="1" si="40"/>
        <v/>
      </c>
      <c r="L184" t="str">
        <f t="shared" ca="1" si="39"/>
        <v/>
      </c>
      <c r="M184" t="str">
        <f t="shared" ca="1" si="41"/>
        <v/>
      </c>
      <c r="N184" t="s">
        <v>335</v>
      </c>
      <c r="O184" t="s">
        <v>443</v>
      </c>
    </row>
    <row r="185" spans="1:15">
      <c r="A185" t="str">
        <f t="shared" ca="1" si="35"/>
        <v/>
      </c>
      <c r="B185" t="str">
        <f t="shared" ca="1" si="29"/>
        <v/>
      </c>
      <c r="C185" t="str">
        <f t="shared" ca="1" si="30"/>
        <v/>
      </c>
      <c r="D185" t="str">
        <f t="shared" ca="1" si="36"/>
        <v/>
      </c>
      <c r="E185" t="str">
        <f t="shared" ca="1" si="31"/>
        <v/>
      </c>
      <c r="F185" t="str">
        <f t="shared" ca="1" si="37"/>
        <v/>
      </c>
      <c r="G185" t="str">
        <f t="shared" ca="1" si="38"/>
        <v/>
      </c>
      <c r="H185" t="str">
        <f t="shared" ca="1" si="32"/>
        <v/>
      </c>
      <c r="I185" t="str">
        <f t="shared" ca="1" si="33"/>
        <v/>
      </c>
      <c r="J185" t="str">
        <f t="shared" ca="1" si="34"/>
        <v/>
      </c>
      <c r="K185" t="str">
        <f t="shared" ca="1" si="40"/>
        <v/>
      </c>
      <c r="L185" t="str">
        <f t="shared" ca="1" si="39"/>
        <v/>
      </c>
      <c r="M185" t="str">
        <f t="shared" ca="1" si="41"/>
        <v/>
      </c>
      <c r="N185" t="s">
        <v>336</v>
      </c>
      <c r="O185" t="s">
        <v>444</v>
      </c>
    </row>
    <row r="186" spans="1:15">
      <c r="A186" t="str">
        <f t="shared" ca="1" si="35"/>
        <v/>
      </c>
      <c r="B186" t="str">
        <f t="shared" ca="1" si="29"/>
        <v/>
      </c>
      <c r="C186" t="str">
        <f t="shared" ca="1" si="30"/>
        <v/>
      </c>
      <c r="D186" t="str">
        <f t="shared" ca="1" si="36"/>
        <v/>
      </c>
      <c r="E186" t="str">
        <f t="shared" ca="1" si="31"/>
        <v/>
      </c>
      <c r="F186" t="str">
        <f t="shared" ca="1" si="37"/>
        <v/>
      </c>
      <c r="G186" t="str">
        <f t="shared" ca="1" si="38"/>
        <v/>
      </c>
      <c r="H186" t="str">
        <f t="shared" ca="1" si="32"/>
        <v/>
      </c>
      <c r="I186" t="str">
        <f t="shared" ca="1" si="33"/>
        <v/>
      </c>
      <c r="J186" t="str">
        <f t="shared" ca="1" si="34"/>
        <v/>
      </c>
      <c r="K186" t="str">
        <f t="shared" ca="1" si="40"/>
        <v/>
      </c>
      <c r="L186" t="str">
        <f t="shared" ca="1" si="39"/>
        <v/>
      </c>
      <c r="M186" t="str">
        <f t="shared" ca="1" si="41"/>
        <v/>
      </c>
      <c r="N186" t="s">
        <v>337</v>
      </c>
      <c r="O186" t="s">
        <v>445</v>
      </c>
    </row>
    <row r="187" spans="1:15">
      <c r="A187" t="str">
        <f t="shared" ca="1" si="35"/>
        <v/>
      </c>
      <c r="B187" t="str">
        <f t="shared" ca="1" si="29"/>
        <v/>
      </c>
      <c r="C187" t="str">
        <f t="shared" ca="1" si="30"/>
        <v/>
      </c>
      <c r="D187" t="str">
        <f t="shared" ca="1" si="36"/>
        <v/>
      </c>
      <c r="E187" t="str">
        <f t="shared" ca="1" si="31"/>
        <v/>
      </c>
      <c r="F187" t="str">
        <f t="shared" ca="1" si="37"/>
        <v/>
      </c>
      <c r="G187" t="str">
        <f t="shared" ca="1" si="38"/>
        <v/>
      </c>
      <c r="H187" t="str">
        <f t="shared" ca="1" si="32"/>
        <v/>
      </c>
      <c r="I187" t="str">
        <f t="shared" ca="1" si="33"/>
        <v/>
      </c>
      <c r="J187" t="str">
        <f t="shared" ca="1" si="34"/>
        <v/>
      </c>
      <c r="K187" t="str">
        <f t="shared" ca="1" si="40"/>
        <v/>
      </c>
      <c r="L187" t="str">
        <f t="shared" ca="1" si="39"/>
        <v/>
      </c>
      <c r="M187" t="str">
        <f t="shared" ca="1" si="41"/>
        <v/>
      </c>
      <c r="N187" t="s">
        <v>338</v>
      </c>
      <c r="O187" t="s">
        <v>446</v>
      </c>
    </row>
    <row r="188" spans="1:15">
      <c r="A188" t="str">
        <f t="shared" ca="1" si="35"/>
        <v/>
      </c>
      <c r="B188" t="str">
        <f t="shared" ca="1" si="29"/>
        <v/>
      </c>
      <c r="C188" t="str">
        <f t="shared" ca="1" si="30"/>
        <v/>
      </c>
      <c r="D188" t="str">
        <f t="shared" ca="1" si="36"/>
        <v/>
      </c>
      <c r="E188" t="str">
        <f t="shared" ca="1" si="31"/>
        <v/>
      </c>
      <c r="F188" t="str">
        <f t="shared" ca="1" si="37"/>
        <v/>
      </c>
      <c r="G188" t="str">
        <f t="shared" ca="1" si="38"/>
        <v/>
      </c>
      <c r="H188" t="str">
        <f t="shared" ca="1" si="32"/>
        <v/>
      </c>
      <c r="I188" t="str">
        <f t="shared" ca="1" si="33"/>
        <v/>
      </c>
      <c r="J188" t="str">
        <f t="shared" ca="1" si="34"/>
        <v/>
      </c>
      <c r="K188" t="str">
        <f t="shared" ca="1" si="40"/>
        <v/>
      </c>
      <c r="L188" t="str">
        <f t="shared" ca="1" si="39"/>
        <v/>
      </c>
      <c r="M188" t="str">
        <f t="shared" ca="1" si="41"/>
        <v/>
      </c>
      <c r="N188" t="s">
        <v>339</v>
      </c>
      <c r="O188" t="s">
        <v>447</v>
      </c>
    </row>
    <row r="189" spans="1:15">
      <c r="A189" t="str">
        <f t="shared" ca="1" si="35"/>
        <v/>
      </c>
      <c r="B189" t="str">
        <f t="shared" ca="1" si="29"/>
        <v/>
      </c>
      <c r="C189" t="str">
        <f t="shared" ca="1" si="30"/>
        <v/>
      </c>
      <c r="D189" t="str">
        <f t="shared" ca="1" si="36"/>
        <v/>
      </c>
      <c r="E189" t="str">
        <f t="shared" ca="1" si="31"/>
        <v/>
      </c>
      <c r="F189" t="str">
        <f t="shared" ca="1" si="37"/>
        <v/>
      </c>
      <c r="G189" t="str">
        <f t="shared" ca="1" si="38"/>
        <v/>
      </c>
      <c r="H189" t="str">
        <f t="shared" ca="1" si="32"/>
        <v/>
      </c>
      <c r="I189" t="str">
        <f t="shared" ca="1" si="33"/>
        <v/>
      </c>
      <c r="J189" t="str">
        <f t="shared" ca="1" si="34"/>
        <v/>
      </c>
      <c r="K189" t="str">
        <f t="shared" ca="1" si="40"/>
        <v/>
      </c>
      <c r="L189" t="str">
        <f t="shared" ca="1" si="39"/>
        <v/>
      </c>
      <c r="M189" t="str">
        <f t="shared" ca="1" si="41"/>
        <v/>
      </c>
      <c r="N189" t="s">
        <v>340</v>
      </c>
      <c r="O189" t="s">
        <v>448</v>
      </c>
    </row>
    <row r="190" spans="1:15">
      <c r="A190" t="str">
        <f t="shared" ca="1" si="35"/>
        <v/>
      </c>
      <c r="B190" t="str">
        <f t="shared" ca="1" si="29"/>
        <v/>
      </c>
      <c r="C190" t="str">
        <f t="shared" ca="1" si="30"/>
        <v/>
      </c>
      <c r="D190" t="str">
        <f t="shared" ca="1" si="36"/>
        <v/>
      </c>
      <c r="E190" t="str">
        <f t="shared" ca="1" si="31"/>
        <v/>
      </c>
      <c r="F190" t="str">
        <f t="shared" ca="1" si="37"/>
        <v/>
      </c>
      <c r="G190" t="str">
        <f t="shared" ca="1" si="38"/>
        <v/>
      </c>
      <c r="H190" t="str">
        <f t="shared" ca="1" si="32"/>
        <v/>
      </c>
      <c r="I190" t="str">
        <f t="shared" ca="1" si="33"/>
        <v/>
      </c>
      <c r="J190" t="str">
        <f t="shared" ca="1" si="34"/>
        <v/>
      </c>
      <c r="K190" t="str">
        <f t="shared" ca="1" si="40"/>
        <v/>
      </c>
      <c r="L190" t="str">
        <f t="shared" ca="1" si="39"/>
        <v/>
      </c>
      <c r="M190" t="str">
        <f t="shared" ca="1" si="41"/>
        <v/>
      </c>
      <c r="N190" t="s">
        <v>341</v>
      </c>
      <c r="O190" t="s">
        <v>449</v>
      </c>
    </row>
    <row r="191" spans="1:15">
      <c r="A191" t="str">
        <f t="shared" ca="1" si="35"/>
        <v/>
      </c>
      <c r="B191" t="str">
        <f t="shared" ca="1" si="29"/>
        <v/>
      </c>
      <c r="C191" t="str">
        <f t="shared" ca="1" si="30"/>
        <v/>
      </c>
      <c r="D191" t="str">
        <f t="shared" ca="1" si="36"/>
        <v/>
      </c>
      <c r="E191" t="str">
        <f t="shared" ca="1" si="31"/>
        <v/>
      </c>
      <c r="F191" t="str">
        <f t="shared" ca="1" si="37"/>
        <v/>
      </c>
      <c r="G191" t="str">
        <f t="shared" ca="1" si="38"/>
        <v/>
      </c>
      <c r="H191" t="str">
        <f t="shared" ca="1" si="32"/>
        <v/>
      </c>
      <c r="I191" t="str">
        <f t="shared" ca="1" si="33"/>
        <v/>
      </c>
      <c r="J191" t="str">
        <f t="shared" ca="1" si="34"/>
        <v/>
      </c>
      <c r="K191" t="str">
        <f t="shared" ca="1" si="40"/>
        <v/>
      </c>
      <c r="L191" t="str">
        <f t="shared" ca="1" si="39"/>
        <v/>
      </c>
      <c r="M191" t="str">
        <f t="shared" ca="1" si="41"/>
        <v/>
      </c>
      <c r="N191" t="s">
        <v>342</v>
      </c>
      <c r="O191" t="s">
        <v>450</v>
      </c>
    </row>
    <row r="192" spans="1:15">
      <c r="A192" t="str">
        <f t="shared" ca="1" si="35"/>
        <v/>
      </c>
      <c r="B192" t="str">
        <f t="shared" ca="1" si="29"/>
        <v/>
      </c>
      <c r="C192" t="str">
        <f t="shared" ca="1" si="30"/>
        <v/>
      </c>
      <c r="D192" t="str">
        <f t="shared" ca="1" si="36"/>
        <v/>
      </c>
      <c r="E192" t="str">
        <f t="shared" ca="1" si="31"/>
        <v/>
      </c>
      <c r="F192" t="str">
        <f t="shared" ca="1" si="37"/>
        <v/>
      </c>
      <c r="G192" t="str">
        <f t="shared" ca="1" si="38"/>
        <v/>
      </c>
      <c r="H192" t="str">
        <f t="shared" ca="1" si="32"/>
        <v/>
      </c>
      <c r="I192" t="str">
        <f t="shared" ca="1" si="33"/>
        <v/>
      </c>
      <c r="J192" t="str">
        <f t="shared" ca="1" si="34"/>
        <v/>
      </c>
      <c r="K192" t="str">
        <f t="shared" ca="1" si="40"/>
        <v/>
      </c>
      <c r="L192" t="str">
        <f t="shared" ca="1" si="39"/>
        <v/>
      </c>
      <c r="M192" t="str">
        <f t="shared" ca="1" si="41"/>
        <v/>
      </c>
      <c r="N192" t="s">
        <v>343</v>
      </c>
      <c r="O192" t="s">
        <v>451</v>
      </c>
    </row>
    <row r="193" spans="1:15">
      <c r="A193" t="str">
        <f t="shared" ca="1" si="35"/>
        <v/>
      </c>
      <c r="B193" t="str">
        <f t="shared" ca="1" si="29"/>
        <v/>
      </c>
      <c r="C193" t="str">
        <f t="shared" ca="1" si="30"/>
        <v/>
      </c>
      <c r="D193" t="str">
        <f t="shared" ca="1" si="36"/>
        <v/>
      </c>
      <c r="E193" t="str">
        <f t="shared" ca="1" si="31"/>
        <v/>
      </c>
      <c r="F193" t="str">
        <f t="shared" ca="1" si="37"/>
        <v/>
      </c>
      <c r="G193" t="str">
        <f t="shared" ca="1" si="38"/>
        <v/>
      </c>
      <c r="H193" t="str">
        <f t="shared" ca="1" si="32"/>
        <v/>
      </c>
      <c r="I193" t="str">
        <f t="shared" ca="1" si="33"/>
        <v/>
      </c>
      <c r="J193" t="str">
        <f t="shared" ca="1" si="34"/>
        <v/>
      </c>
      <c r="K193" t="str">
        <f t="shared" ca="1" si="40"/>
        <v/>
      </c>
      <c r="L193" t="str">
        <f t="shared" ca="1" si="39"/>
        <v/>
      </c>
      <c r="M193" t="str">
        <f t="shared" ca="1" si="41"/>
        <v/>
      </c>
      <c r="N193" t="s">
        <v>344</v>
      </c>
      <c r="O193" t="s">
        <v>452</v>
      </c>
    </row>
    <row r="194" spans="1:15">
      <c r="A194" t="str">
        <f t="shared" ca="1" si="35"/>
        <v/>
      </c>
      <c r="B194" t="str">
        <f t="shared" ca="1" si="29"/>
        <v/>
      </c>
      <c r="C194" t="str">
        <f t="shared" ca="1" si="30"/>
        <v/>
      </c>
      <c r="D194" t="str">
        <f t="shared" ca="1" si="36"/>
        <v/>
      </c>
      <c r="E194" t="str">
        <f t="shared" ca="1" si="31"/>
        <v/>
      </c>
      <c r="F194" t="str">
        <f t="shared" ca="1" si="37"/>
        <v/>
      </c>
      <c r="G194" t="str">
        <f t="shared" ca="1" si="38"/>
        <v/>
      </c>
      <c r="H194" t="str">
        <f t="shared" ca="1" si="32"/>
        <v/>
      </c>
      <c r="I194" t="str">
        <f t="shared" ca="1" si="33"/>
        <v/>
      </c>
      <c r="J194" t="str">
        <f t="shared" ca="1" si="34"/>
        <v/>
      </c>
      <c r="K194" t="str">
        <f t="shared" ca="1" si="40"/>
        <v/>
      </c>
      <c r="L194" t="str">
        <f t="shared" ca="1" si="39"/>
        <v/>
      </c>
      <c r="M194" t="str">
        <f t="shared" ca="1" si="41"/>
        <v/>
      </c>
      <c r="N194" t="s">
        <v>345</v>
      </c>
      <c r="O194" t="s">
        <v>453</v>
      </c>
    </row>
    <row r="195" spans="1:15">
      <c r="A195" t="str">
        <f t="shared" ca="1" si="35"/>
        <v/>
      </c>
      <c r="B195" t="str">
        <f t="shared" ca="1" si="29"/>
        <v/>
      </c>
      <c r="C195" t="str">
        <f t="shared" ca="1" si="30"/>
        <v/>
      </c>
      <c r="D195" t="str">
        <f t="shared" ca="1" si="36"/>
        <v/>
      </c>
      <c r="E195" t="str">
        <f t="shared" ca="1" si="31"/>
        <v/>
      </c>
      <c r="F195" t="str">
        <f t="shared" ca="1" si="37"/>
        <v/>
      </c>
      <c r="G195" t="str">
        <f t="shared" ca="1" si="38"/>
        <v/>
      </c>
      <c r="H195" t="str">
        <f t="shared" ca="1" si="32"/>
        <v/>
      </c>
      <c r="I195" t="str">
        <f t="shared" ca="1" si="33"/>
        <v/>
      </c>
      <c r="J195" t="str">
        <f t="shared" ca="1" si="34"/>
        <v/>
      </c>
      <c r="K195" t="str">
        <f t="shared" ca="1" si="40"/>
        <v/>
      </c>
      <c r="L195" t="str">
        <f t="shared" ca="1" si="39"/>
        <v/>
      </c>
      <c r="M195" t="str">
        <f t="shared" ca="1" si="41"/>
        <v/>
      </c>
      <c r="N195" t="s">
        <v>346</v>
      </c>
      <c r="O195" t="s">
        <v>454</v>
      </c>
    </row>
    <row r="196" spans="1:15">
      <c r="A196" t="str">
        <f t="shared" ca="1" si="35"/>
        <v/>
      </c>
      <c r="B196" t="str">
        <f t="shared" ca="1" si="29"/>
        <v/>
      </c>
      <c r="C196" t="str">
        <f t="shared" ca="1" si="30"/>
        <v/>
      </c>
      <c r="D196" t="str">
        <f t="shared" ca="1" si="36"/>
        <v/>
      </c>
      <c r="E196" t="str">
        <f t="shared" ca="1" si="31"/>
        <v/>
      </c>
      <c r="F196" t="str">
        <f t="shared" ca="1" si="37"/>
        <v/>
      </c>
      <c r="G196" t="str">
        <f t="shared" ca="1" si="38"/>
        <v/>
      </c>
      <c r="H196" t="str">
        <f t="shared" ca="1" si="32"/>
        <v/>
      </c>
      <c r="I196" t="str">
        <f t="shared" ca="1" si="33"/>
        <v/>
      </c>
      <c r="J196" t="str">
        <f t="shared" ca="1" si="34"/>
        <v/>
      </c>
      <c r="K196" t="str">
        <f t="shared" ca="1" si="40"/>
        <v/>
      </c>
      <c r="L196" t="str">
        <f t="shared" ca="1" si="39"/>
        <v/>
      </c>
      <c r="M196" t="str">
        <f t="shared" ca="1" si="41"/>
        <v/>
      </c>
      <c r="N196" t="s">
        <v>347</v>
      </c>
      <c r="O196" t="s">
        <v>455</v>
      </c>
    </row>
    <row r="197" spans="1:15">
      <c r="A197" t="str">
        <f t="shared" ca="1" si="35"/>
        <v/>
      </c>
      <c r="B197" t="str">
        <f t="shared" ref="B197:B260" ca="1" si="42">IF(ISBLANK(INDIRECT($N197)),"",INDIRECT($B$390))</f>
        <v/>
      </c>
      <c r="C197" t="str">
        <f t="shared" ref="C197:C260" ca="1" si="43">IF(ISBLANK(INDIRECT($N197)),"",INDIRECT($C$390))</f>
        <v/>
      </c>
      <c r="D197" t="str">
        <f t="shared" ca="1" si="36"/>
        <v/>
      </c>
      <c r="E197" t="str">
        <f t="shared" ref="E197:E260" ca="1" si="44">IF(ISBLANK(INDIRECT($N197)),"",INDIRECT($E$390))</f>
        <v/>
      </c>
      <c r="F197" t="str">
        <f t="shared" ca="1" si="37"/>
        <v/>
      </c>
      <c r="G197" t="str">
        <f t="shared" ca="1" si="38"/>
        <v/>
      </c>
      <c r="H197" t="str">
        <f t="shared" ref="H197:H260" ca="1" si="45">IF(ISBLANK(INDIRECT($N197)),"",INDIRECT($H$390))</f>
        <v/>
      </c>
      <c r="I197" t="str">
        <f t="shared" ref="I197:I260" ca="1" si="46">IF(ISBLANK(INDIRECT($N197)),"",INDIRECT($I$390))</f>
        <v/>
      </c>
      <c r="J197" t="str">
        <f t="shared" ref="J197:J260" ca="1" si="47">IF(ISBLANK(INDIRECT($N197)),"",INDIRECT($J$390))</f>
        <v/>
      </c>
      <c r="K197" t="str">
        <f ca="1">IF(ISBLANK(INDIRECT($N197)),"",INDIRECT($K$394)/COUNTA(INDIRECT($K$395)))</f>
        <v/>
      </c>
      <c r="L197" t="str">
        <f t="shared" ca="1" si="39"/>
        <v/>
      </c>
      <c r="M197" t="str">
        <f ca="1">IF(ISBLANK(INDIRECT($O197)),"",INDIRECT($M$392))</f>
        <v/>
      </c>
      <c r="N197" t="s">
        <v>456</v>
      </c>
      <c r="O197" t="s">
        <v>552</v>
      </c>
    </row>
    <row r="198" spans="1:15">
      <c r="A198" t="str">
        <f t="shared" ref="A198:A261" ca="1" si="48">IF(ISBLANK(INDIRECT($N198)),"",INDIRECT($N198))</f>
        <v/>
      </c>
      <c r="B198" t="str">
        <f t="shared" ca="1" si="42"/>
        <v/>
      </c>
      <c r="C198" t="str">
        <f t="shared" ca="1" si="43"/>
        <v/>
      </c>
      <c r="D198" t="str">
        <f t="shared" ref="D198:D261" ca="1" si="49">IF(ISBLANK(INDIRECT($N198)),"",INDIRECT($O198))</f>
        <v/>
      </c>
      <c r="E198" t="str">
        <f t="shared" ca="1" si="44"/>
        <v/>
      </c>
      <c r="F198" t="str">
        <f t="shared" ref="F198:F261" ca="1" si="50">IF(ISBLANK(INDIRECT($N198)),"","Yes")</f>
        <v/>
      </c>
      <c r="G198" t="str">
        <f t="shared" ref="G198:G261" ca="1" si="51">IF(ISBLANK(INDIRECT($N198)),"","True")</f>
        <v/>
      </c>
      <c r="H198" t="str">
        <f t="shared" ca="1" si="45"/>
        <v/>
      </c>
      <c r="I198" t="str">
        <f t="shared" ca="1" si="46"/>
        <v/>
      </c>
      <c r="J198" t="str">
        <f t="shared" ca="1" si="47"/>
        <v/>
      </c>
      <c r="K198" t="str">
        <f t="shared" ref="K198:K261" ca="1" si="52">IF(ISBLANK(INDIRECT($N198)),"",INDIRECT($K$394)/COUNTA(INDIRECT($K$395)))</f>
        <v/>
      </c>
      <c r="L198" t="str">
        <f t="shared" ref="L198:L261" ca="1" si="53">IF(ISBLANK(INDIRECT($N198)),"","Prepared Libraries")</f>
        <v/>
      </c>
      <c r="M198" t="str">
        <f t="shared" ref="M198:M261" ca="1" si="54">IF(ISBLANK(INDIRECT($O198)),"",INDIRECT($M$392))</f>
        <v/>
      </c>
      <c r="N198" t="s">
        <v>457</v>
      </c>
      <c r="O198" t="s">
        <v>553</v>
      </c>
    </row>
    <row r="199" spans="1:15">
      <c r="A199" t="str">
        <f t="shared" ca="1" si="48"/>
        <v/>
      </c>
      <c r="B199" t="str">
        <f t="shared" ca="1" si="42"/>
        <v/>
      </c>
      <c r="C199" t="str">
        <f t="shared" ca="1" si="43"/>
        <v/>
      </c>
      <c r="D199" t="str">
        <f t="shared" ca="1" si="49"/>
        <v/>
      </c>
      <c r="E199" t="str">
        <f t="shared" ca="1" si="44"/>
        <v/>
      </c>
      <c r="F199" t="str">
        <f t="shared" ca="1" si="50"/>
        <v/>
      </c>
      <c r="G199" t="str">
        <f t="shared" ca="1" si="51"/>
        <v/>
      </c>
      <c r="H199" t="str">
        <f t="shared" ca="1" si="45"/>
        <v/>
      </c>
      <c r="I199" t="str">
        <f t="shared" ca="1" si="46"/>
        <v/>
      </c>
      <c r="J199" t="str">
        <f t="shared" ca="1" si="47"/>
        <v/>
      </c>
      <c r="K199" t="str">
        <f t="shared" ca="1" si="52"/>
        <v/>
      </c>
      <c r="L199" t="str">
        <f t="shared" ca="1" si="53"/>
        <v/>
      </c>
      <c r="M199" t="str">
        <f t="shared" ca="1" si="54"/>
        <v/>
      </c>
      <c r="N199" t="s">
        <v>458</v>
      </c>
      <c r="O199" t="s">
        <v>554</v>
      </c>
    </row>
    <row r="200" spans="1:15">
      <c r="A200" t="str">
        <f t="shared" ca="1" si="48"/>
        <v/>
      </c>
      <c r="B200" t="str">
        <f t="shared" ca="1" si="42"/>
        <v/>
      </c>
      <c r="C200" t="str">
        <f t="shared" ca="1" si="43"/>
        <v/>
      </c>
      <c r="D200" t="str">
        <f t="shared" ca="1" si="49"/>
        <v/>
      </c>
      <c r="E200" t="str">
        <f t="shared" ca="1" si="44"/>
        <v/>
      </c>
      <c r="F200" t="str">
        <f t="shared" ca="1" si="50"/>
        <v/>
      </c>
      <c r="G200" t="str">
        <f t="shared" ca="1" si="51"/>
        <v/>
      </c>
      <c r="H200" t="str">
        <f t="shared" ca="1" si="45"/>
        <v/>
      </c>
      <c r="I200" t="str">
        <f t="shared" ca="1" si="46"/>
        <v/>
      </c>
      <c r="J200" t="str">
        <f t="shared" ca="1" si="47"/>
        <v/>
      </c>
      <c r="K200" t="str">
        <f t="shared" ca="1" si="52"/>
        <v/>
      </c>
      <c r="L200" t="str">
        <f t="shared" ca="1" si="53"/>
        <v/>
      </c>
      <c r="M200" t="str">
        <f t="shared" ca="1" si="54"/>
        <v/>
      </c>
      <c r="N200" t="s">
        <v>459</v>
      </c>
      <c r="O200" t="s">
        <v>555</v>
      </c>
    </row>
    <row r="201" spans="1:15">
      <c r="A201" t="str">
        <f t="shared" ca="1" si="48"/>
        <v/>
      </c>
      <c r="B201" t="str">
        <f t="shared" ca="1" si="42"/>
        <v/>
      </c>
      <c r="C201" t="str">
        <f t="shared" ca="1" si="43"/>
        <v/>
      </c>
      <c r="D201" t="str">
        <f t="shared" ca="1" si="49"/>
        <v/>
      </c>
      <c r="E201" t="str">
        <f t="shared" ca="1" si="44"/>
        <v/>
      </c>
      <c r="F201" t="str">
        <f t="shared" ca="1" si="50"/>
        <v/>
      </c>
      <c r="G201" t="str">
        <f t="shared" ca="1" si="51"/>
        <v/>
      </c>
      <c r="H201" t="str">
        <f t="shared" ca="1" si="45"/>
        <v/>
      </c>
      <c r="I201" t="str">
        <f t="shared" ca="1" si="46"/>
        <v/>
      </c>
      <c r="J201" t="str">
        <f t="shared" ca="1" si="47"/>
        <v/>
      </c>
      <c r="K201" t="str">
        <f t="shared" ca="1" si="52"/>
        <v/>
      </c>
      <c r="L201" t="str">
        <f t="shared" ca="1" si="53"/>
        <v/>
      </c>
      <c r="M201" t="str">
        <f t="shared" ca="1" si="54"/>
        <v/>
      </c>
      <c r="N201" t="s">
        <v>460</v>
      </c>
      <c r="O201" t="s">
        <v>556</v>
      </c>
    </row>
    <row r="202" spans="1:15">
      <c r="A202" t="str">
        <f t="shared" ca="1" si="48"/>
        <v/>
      </c>
      <c r="B202" t="str">
        <f t="shared" ca="1" si="42"/>
        <v/>
      </c>
      <c r="C202" t="str">
        <f t="shared" ca="1" si="43"/>
        <v/>
      </c>
      <c r="D202" t="str">
        <f t="shared" ca="1" si="49"/>
        <v/>
      </c>
      <c r="E202" t="str">
        <f t="shared" ca="1" si="44"/>
        <v/>
      </c>
      <c r="F202" t="str">
        <f t="shared" ca="1" si="50"/>
        <v/>
      </c>
      <c r="G202" t="str">
        <f t="shared" ca="1" si="51"/>
        <v/>
      </c>
      <c r="H202" t="str">
        <f t="shared" ca="1" si="45"/>
        <v/>
      </c>
      <c r="I202" t="str">
        <f t="shared" ca="1" si="46"/>
        <v/>
      </c>
      <c r="J202" t="str">
        <f t="shared" ca="1" si="47"/>
        <v/>
      </c>
      <c r="K202" t="str">
        <f t="shared" ca="1" si="52"/>
        <v/>
      </c>
      <c r="L202" t="str">
        <f t="shared" ca="1" si="53"/>
        <v/>
      </c>
      <c r="M202" t="str">
        <f t="shared" ca="1" si="54"/>
        <v/>
      </c>
      <c r="N202" t="s">
        <v>461</v>
      </c>
      <c r="O202" t="s">
        <v>557</v>
      </c>
    </row>
    <row r="203" spans="1:15">
      <c r="A203" t="str">
        <f t="shared" ca="1" si="48"/>
        <v/>
      </c>
      <c r="B203" t="str">
        <f t="shared" ca="1" si="42"/>
        <v/>
      </c>
      <c r="C203" t="str">
        <f t="shared" ca="1" si="43"/>
        <v/>
      </c>
      <c r="D203" t="str">
        <f t="shared" ca="1" si="49"/>
        <v/>
      </c>
      <c r="E203" t="str">
        <f t="shared" ca="1" si="44"/>
        <v/>
      </c>
      <c r="F203" t="str">
        <f t="shared" ca="1" si="50"/>
        <v/>
      </c>
      <c r="G203" t="str">
        <f t="shared" ca="1" si="51"/>
        <v/>
      </c>
      <c r="H203" t="str">
        <f t="shared" ca="1" si="45"/>
        <v/>
      </c>
      <c r="I203" t="str">
        <f t="shared" ca="1" si="46"/>
        <v/>
      </c>
      <c r="J203" t="str">
        <f t="shared" ca="1" si="47"/>
        <v/>
      </c>
      <c r="K203" t="str">
        <f t="shared" ca="1" si="52"/>
        <v/>
      </c>
      <c r="L203" t="str">
        <f t="shared" ca="1" si="53"/>
        <v/>
      </c>
      <c r="M203" t="str">
        <f t="shared" ca="1" si="54"/>
        <v/>
      </c>
      <c r="N203" t="s">
        <v>462</v>
      </c>
      <c r="O203" t="s">
        <v>558</v>
      </c>
    </row>
    <row r="204" spans="1:15">
      <c r="A204" t="str">
        <f t="shared" ca="1" si="48"/>
        <v/>
      </c>
      <c r="B204" t="str">
        <f t="shared" ca="1" si="42"/>
        <v/>
      </c>
      <c r="C204" t="str">
        <f t="shared" ca="1" si="43"/>
        <v/>
      </c>
      <c r="D204" t="str">
        <f t="shared" ca="1" si="49"/>
        <v/>
      </c>
      <c r="E204" t="str">
        <f t="shared" ca="1" si="44"/>
        <v/>
      </c>
      <c r="F204" t="str">
        <f t="shared" ca="1" si="50"/>
        <v/>
      </c>
      <c r="G204" t="str">
        <f t="shared" ca="1" si="51"/>
        <v/>
      </c>
      <c r="H204" t="str">
        <f t="shared" ca="1" si="45"/>
        <v/>
      </c>
      <c r="I204" t="str">
        <f t="shared" ca="1" si="46"/>
        <v/>
      </c>
      <c r="J204" t="str">
        <f t="shared" ca="1" si="47"/>
        <v/>
      </c>
      <c r="K204" t="str">
        <f t="shared" ca="1" si="52"/>
        <v/>
      </c>
      <c r="L204" t="str">
        <f t="shared" ca="1" si="53"/>
        <v/>
      </c>
      <c r="M204" t="str">
        <f t="shared" ca="1" si="54"/>
        <v/>
      </c>
      <c r="N204" t="s">
        <v>463</v>
      </c>
      <c r="O204" t="s">
        <v>559</v>
      </c>
    </row>
    <row r="205" spans="1:15">
      <c r="A205" t="str">
        <f t="shared" ca="1" si="48"/>
        <v/>
      </c>
      <c r="B205" t="str">
        <f t="shared" ca="1" si="42"/>
        <v/>
      </c>
      <c r="C205" t="str">
        <f t="shared" ca="1" si="43"/>
        <v/>
      </c>
      <c r="D205" t="str">
        <f t="shared" ca="1" si="49"/>
        <v/>
      </c>
      <c r="E205" t="str">
        <f t="shared" ca="1" si="44"/>
        <v/>
      </c>
      <c r="F205" t="str">
        <f t="shared" ca="1" si="50"/>
        <v/>
      </c>
      <c r="G205" t="str">
        <f t="shared" ca="1" si="51"/>
        <v/>
      </c>
      <c r="H205" t="str">
        <f t="shared" ca="1" si="45"/>
        <v/>
      </c>
      <c r="I205" t="str">
        <f t="shared" ca="1" si="46"/>
        <v/>
      </c>
      <c r="J205" t="str">
        <f t="shared" ca="1" si="47"/>
        <v/>
      </c>
      <c r="K205" t="str">
        <f t="shared" ca="1" si="52"/>
        <v/>
      </c>
      <c r="L205" t="str">
        <f t="shared" ca="1" si="53"/>
        <v/>
      </c>
      <c r="M205" t="str">
        <f t="shared" ca="1" si="54"/>
        <v/>
      </c>
      <c r="N205" t="s">
        <v>464</v>
      </c>
      <c r="O205" t="s">
        <v>560</v>
      </c>
    </row>
    <row r="206" spans="1:15">
      <c r="A206" t="str">
        <f t="shared" ca="1" si="48"/>
        <v/>
      </c>
      <c r="B206" t="str">
        <f t="shared" ca="1" si="42"/>
        <v/>
      </c>
      <c r="C206" t="str">
        <f t="shared" ca="1" si="43"/>
        <v/>
      </c>
      <c r="D206" t="str">
        <f t="shared" ca="1" si="49"/>
        <v/>
      </c>
      <c r="E206" t="str">
        <f t="shared" ca="1" si="44"/>
        <v/>
      </c>
      <c r="F206" t="str">
        <f t="shared" ca="1" si="50"/>
        <v/>
      </c>
      <c r="G206" t="str">
        <f t="shared" ca="1" si="51"/>
        <v/>
      </c>
      <c r="H206" t="str">
        <f t="shared" ca="1" si="45"/>
        <v/>
      </c>
      <c r="I206" t="str">
        <f t="shared" ca="1" si="46"/>
        <v/>
      </c>
      <c r="J206" t="str">
        <f t="shared" ca="1" si="47"/>
        <v/>
      </c>
      <c r="K206" t="str">
        <f t="shared" ca="1" si="52"/>
        <v/>
      </c>
      <c r="L206" t="str">
        <f t="shared" ca="1" si="53"/>
        <v/>
      </c>
      <c r="M206" t="str">
        <f t="shared" ca="1" si="54"/>
        <v/>
      </c>
      <c r="N206" t="s">
        <v>465</v>
      </c>
      <c r="O206" t="s">
        <v>561</v>
      </c>
    </row>
    <row r="207" spans="1:15">
      <c r="A207" t="str">
        <f t="shared" ca="1" si="48"/>
        <v/>
      </c>
      <c r="B207" t="str">
        <f t="shared" ca="1" si="42"/>
        <v/>
      </c>
      <c r="C207" t="str">
        <f t="shared" ca="1" si="43"/>
        <v/>
      </c>
      <c r="D207" t="str">
        <f t="shared" ca="1" si="49"/>
        <v/>
      </c>
      <c r="E207" t="str">
        <f t="shared" ca="1" si="44"/>
        <v/>
      </c>
      <c r="F207" t="str">
        <f t="shared" ca="1" si="50"/>
        <v/>
      </c>
      <c r="G207" t="str">
        <f t="shared" ca="1" si="51"/>
        <v/>
      </c>
      <c r="H207" t="str">
        <f t="shared" ca="1" si="45"/>
        <v/>
      </c>
      <c r="I207" t="str">
        <f t="shared" ca="1" si="46"/>
        <v/>
      </c>
      <c r="J207" t="str">
        <f t="shared" ca="1" si="47"/>
        <v/>
      </c>
      <c r="K207" t="str">
        <f t="shared" ca="1" si="52"/>
        <v/>
      </c>
      <c r="L207" t="str">
        <f t="shared" ca="1" si="53"/>
        <v/>
      </c>
      <c r="M207" t="str">
        <f t="shared" ca="1" si="54"/>
        <v/>
      </c>
      <c r="N207" t="s">
        <v>466</v>
      </c>
      <c r="O207" t="s">
        <v>562</v>
      </c>
    </row>
    <row r="208" spans="1:15">
      <c r="A208" t="str">
        <f t="shared" ca="1" si="48"/>
        <v/>
      </c>
      <c r="B208" t="str">
        <f t="shared" ca="1" si="42"/>
        <v/>
      </c>
      <c r="C208" t="str">
        <f t="shared" ca="1" si="43"/>
        <v/>
      </c>
      <c r="D208" t="str">
        <f t="shared" ca="1" si="49"/>
        <v/>
      </c>
      <c r="E208" t="str">
        <f t="shared" ca="1" si="44"/>
        <v/>
      </c>
      <c r="F208" t="str">
        <f t="shared" ca="1" si="50"/>
        <v/>
      </c>
      <c r="G208" t="str">
        <f t="shared" ca="1" si="51"/>
        <v/>
      </c>
      <c r="H208" t="str">
        <f t="shared" ca="1" si="45"/>
        <v/>
      </c>
      <c r="I208" t="str">
        <f t="shared" ca="1" si="46"/>
        <v/>
      </c>
      <c r="J208" t="str">
        <f t="shared" ca="1" si="47"/>
        <v/>
      </c>
      <c r="K208" t="str">
        <f t="shared" ca="1" si="52"/>
        <v/>
      </c>
      <c r="L208" t="str">
        <f t="shared" ca="1" si="53"/>
        <v/>
      </c>
      <c r="M208" t="str">
        <f t="shared" ca="1" si="54"/>
        <v/>
      </c>
      <c r="N208" t="s">
        <v>467</v>
      </c>
      <c r="O208" t="s">
        <v>563</v>
      </c>
    </row>
    <row r="209" spans="1:15">
      <c r="A209" t="str">
        <f t="shared" ca="1" si="48"/>
        <v/>
      </c>
      <c r="B209" t="str">
        <f t="shared" ca="1" si="42"/>
        <v/>
      </c>
      <c r="C209" t="str">
        <f t="shared" ca="1" si="43"/>
        <v/>
      </c>
      <c r="D209" t="str">
        <f t="shared" ca="1" si="49"/>
        <v/>
      </c>
      <c r="E209" t="str">
        <f t="shared" ca="1" si="44"/>
        <v/>
      </c>
      <c r="F209" t="str">
        <f t="shared" ca="1" si="50"/>
        <v/>
      </c>
      <c r="G209" t="str">
        <f t="shared" ca="1" si="51"/>
        <v/>
      </c>
      <c r="H209" t="str">
        <f t="shared" ca="1" si="45"/>
        <v/>
      </c>
      <c r="I209" t="str">
        <f t="shared" ca="1" si="46"/>
        <v/>
      </c>
      <c r="J209" t="str">
        <f t="shared" ca="1" si="47"/>
        <v/>
      </c>
      <c r="K209" t="str">
        <f t="shared" ca="1" si="52"/>
        <v/>
      </c>
      <c r="L209" t="str">
        <f t="shared" ca="1" si="53"/>
        <v/>
      </c>
      <c r="M209" t="str">
        <f t="shared" ca="1" si="54"/>
        <v/>
      </c>
      <c r="N209" t="s">
        <v>468</v>
      </c>
      <c r="O209" t="s">
        <v>564</v>
      </c>
    </row>
    <row r="210" spans="1:15">
      <c r="A210" t="str">
        <f t="shared" ca="1" si="48"/>
        <v/>
      </c>
      <c r="B210" t="str">
        <f t="shared" ca="1" si="42"/>
        <v/>
      </c>
      <c r="C210" t="str">
        <f t="shared" ca="1" si="43"/>
        <v/>
      </c>
      <c r="D210" t="str">
        <f t="shared" ca="1" si="49"/>
        <v/>
      </c>
      <c r="E210" t="str">
        <f t="shared" ca="1" si="44"/>
        <v/>
      </c>
      <c r="F210" t="str">
        <f t="shared" ca="1" si="50"/>
        <v/>
      </c>
      <c r="G210" t="str">
        <f t="shared" ca="1" si="51"/>
        <v/>
      </c>
      <c r="H210" t="str">
        <f t="shared" ca="1" si="45"/>
        <v/>
      </c>
      <c r="I210" t="str">
        <f t="shared" ca="1" si="46"/>
        <v/>
      </c>
      <c r="J210" t="str">
        <f t="shared" ca="1" si="47"/>
        <v/>
      </c>
      <c r="K210" t="str">
        <f t="shared" ca="1" si="52"/>
        <v/>
      </c>
      <c r="L210" t="str">
        <f t="shared" ca="1" si="53"/>
        <v/>
      </c>
      <c r="M210" t="str">
        <f t="shared" ca="1" si="54"/>
        <v/>
      </c>
      <c r="N210" t="s">
        <v>469</v>
      </c>
      <c r="O210" t="s">
        <v>565</v>
      </c>
    </row>
    <row r="211" spans="1:15">
      <c r="A211" t="str">
        <f t="shared" ca="1" si="48"/>
        <v/>
      </c>
      <c r="B211" t="str">
        <f t="shared" ca="1" si="42"/>
        <v/>
      </c>
      <c r="C211" t="str">
        <f t="shared" ca="1" si="43"/>
        <v/>
      </c>
      <c r="D211" t="str">
        <f t="shared" ca="1" si="49"/>
        <v/>
      </c>
      <c r="E211" t="str">
        <f t="shared" ca="1" si="44"/>
        <v/>
      </c>
      <c r="F211" t="str">
        <f t="shared" ca="1" si="50"/>
        <v/>
      </c>
      <c r="G211" t="str">
        <f t="shared" ca="1" si="51"/>
        <v/>
      </c>
      <c r="H211" t="str">
        <f t="shared" ca="1" si="45"/>
        <v/>
      </c>
      <c r="I211" t="str">
        <f t="shared" ca="1" si="46"/>
        <v/>
      </c>
      <c r="J211" t="str">
        <f t="shared" ca="1" si="47"/>
        <v/>
      </c>
      <c r="K211" t="str">
        <f t="shared" ca="1" si="52"/>
        <v/>
      </c>
      <c r="L211" t="str">
        <f t="shared" ca="1" si="53"/>
        <v/>
      </c>
      <c r="M211" t="str">
        <f t="shared" ca="1" si="54"/>
        <v/>
      </c>
      <c r="N211" t="s">
        <v>470</v>
      </c>
      <c r="O211" t="s">
        <v>566</v>
      </c>
    </row>
    <row r="212" spans="1:15">
      <c r="A212" t="str">
        <f t="shared" ca="1" si="48"/>
        <v/>
      </c>
      <c r="B212" t="str">
        <f t="shared" ca="1" si="42"/>
        <v/>
      </c>
      <c r="C212" t="str">
        <f t="shared" ca="1" si="43"/>
        <v/>
      </c>
      <c r="D212" t="str">
        <f t="shared" ca="1" si="49"/>
        <v/>
      </c>
      <c r="E212" t="str">
        <f t="shared" ca="1" si="44"/>
        <v/>
      </c>
      <c r="F212" t="str">
        <f t="shared" ca="1" si="50"/>
        <v/>
      </c>
      <c r="G212" t="str">
        <f t="shared" ca="1" si="51"/>
        <v/>
      </c>
      <c r="H212" t="str">
        <f t="shared" ca="1" si="45"/>
        <v/>
      </c>
      <c r="I212" t="str">
        <f t="shared" ca="1" si="46"/>
        <v/>
      </c>
      <c r="J212" t="str">
        <f t="shared" ca="1" si="47"/>
        <v/>
      </c>
      <c r="K212" t="str">
        <f t="shared" ca="1" si="52"/>
        <v/>
      </c>
      <c r="L212" t="str">
        <f t="shared" ca="1" si="53"/>
        <v/>
      </c>
      <c r="M212" t="str">
        <f t="shared" ca="1" si="54"/>
        <v/>
      </c>
      <c r="N212" t="s">
        <v>471</v>
      </c>
      <c r="O212" t="s">
        <v>567</v>
      </c>
    </row>
    <row r="213" spans="1:15">
      <c r="A213" t="str">
        <f t="shared" ca="1" si="48"/>
        <v/>
      </c>
      <c r="B213" t="str">
        <f t="shared" ca="1" si="42"/>
        <v/>
      </c>
      <c r="C213" t="str">
        <f t="shared" ca="1" si="43"/>
        <v/>
      </c>
      <c r="D213" t="str">
        <f t="shared" ca="1" si="49"/>
        <v/>
      </c>
      <c r="E213" t="str">
        <f t="shared" ca="1" si="44"/>
        <v/>
      </c>
      <c r="F213" t="str">
        <f t="shared" ca="1" si="50"/>
        <v/>
      </c>
      <c r="G213" t="str">
        <f t="shared" ca="1" si="51"/>
        <v/>
      </c>
      <c r="H213" t="str">
        <f t="shared" ca="1" si="45"/>
        <v/>
      </c>
      <c r="I213" t="str">
        <f t="shared" ca="1" si="46"/>
        <v/>
      </c>
      <c r="J213" t="str">
        <f t="shared" ca="1" si="47"/>
        <v/>
      </c>
      <c r="K213" t="str">
        <f t="shared" ca="1" si="52"/>
        <v/>
      </c>
      <c r="L213" t="str">
        <f t="shared" ca="1" si="53"/>
        <v/>
      </c>
      <c r="M213" t="str">
        <f t="shared" ca="1" si="54"/>
        <v/>
      </c>
      <c r="N213" t="s">
        <v>472</v>
      </c>
      <c r="O213" t="s">
        <v>568</v>
      </c>
    </row>
    <row r="214" spans="1:15">
      <c r="A214" t="str">
        <f t="shared" ca="1" si="48"/>
        <v/>
      </c>
      <c r="B214" t="str">
        <f t="shared" ca="1" si="42"/>
        <v/>
      </c>
      <c r="C214" t="str">
        <f t="shared" ca="1" si="43"/>
        <v/>
      </c>
      <c r="D214" t="str">
        <f t="shared" ca="1" si="49"/>
        <v/>
      </c>
      <c r="E214" t="str">
        <f t="shared" ca="1" si="44"/>
        <v/>
      </c>
      <c r="F214" t="str">
        <f t="shared" ca="1" si="50"/>
        <v/>
      </c>
      <c r="G214" t="str">
        <f t="shared" ca="1" si="51"/>
        <v/>
      </c>
      <c r="H214" t="str">
        <f t="shared" ca="1" si="45"/>
        <v/>
      </c>
      <c r="I214" t="str">
        <f t="shared" ca="1" si="46"/>
        <v/>
      </c>
      <c r="J214" t="str">
        <f t="shared" ca="1" si="47"/>
        <v/>
      </c>
      <c r="K214" t="str">
        <f t="shared" ca="1" si="52"/>
        <v/>
      </c>
      <c r="L214" t="str">
        <f t="shared" ca="1" si="53"/>
        <v/>
      </c>
      <c r="M214" t="str">
        <f t="shared" ca="1" si="54"/>
        <v/>
      </c>
      <c r="N214" t="s">
        <v>473</v>
      </c>
      <c r="O214" t="s">
        <v>569</v>
      </c>
    </row>
    <row r="215" spans="1:15">
      <c r="A215" t="str">
        <f t="shared" ca="1" si="48"/>
        <v/>
      </c>
      <c r="B215" t="str">
        <f t="shared" ca="1" si="42"/>
        <v/>
      </c>
      <c r="C215" t="str">
        <f t="shared" ca="1" si="43"/>
        <v/>
      </c>
      <c r="D215" t="str">
        <f t="shared" ca="1" si="49"/>
        <v/>
      </c>
      <c r="E215" t="str">
        <f t="shared" ca="1" si="44"/>
        <v/>
      </c>
      <c r="F215" t="str">
        <f t="shared" ca="1" si="50"/>
        <v/>
      </c>
      <c r="G215" t="str">
        <f t="shared" ca="1" si="51"/>
        <v/>
      </c>
      <c r="H215" t="str">
        <f t="shared" ca="1" si="45"/>
        <v/>
      </c>
      <c r="I215" t="str">
        <f t="shared" ca="1" si="46"/>
        <v/>
      </c>
      <c r="J215" t="str">
        <f t="shared" ca="1" si="47"/>
        <v/>
      </c>
      <c r="K215" t="str">
        <f t="shared" ca="1" si="52"/>
        <v/>
      </c>
      <c r="L215" t="str">
        <f t="shared" ca="1" si="53"/>
        <v/>
      </c>
      <c r="M215" t="str">
        <f t="shared" ca="1" si="54"/>
        <v/>
      </c>
      <c r="N215" t="s">
        <v>474</v>
      </c>
      <c r="O215" t="s">
        <v>570</v>
      </c>
    </row>
    <row r="216" spans="1:15">
      <c r="A216" t="str">
        <f t="shared" ca="1" si="48"/>
        <v/>
      </c>
      <c r="B216" t="str">
        <f t="shared" ca="1" si="42"/>
        <v/>
      </c>
      <c r="C216" t="str">
        <f t="shared" ca="1" si="43"/>
        <v/>
      </c>
      <c r="D216" t="str">
        <f t="shared" ca="1" si="49"/>
        <v/>
      </c>
      <c r="E216" t="str">
        <f t="shared" ca="1" si="44"/>
        <v/>
      </c>
      <c r="F216" t="str">
        <f t="shared" ca="1" si="50"/>
        <v/>
      </c>
      <c r="G216" t="str">
        <f t="shared" ca="1" si="51"/>
        <v/>
      </c>
      <c r="H216" t="str">
        <f t="shared" ca="1" si="45"/>
        <v/>
      </c>
      <c r="I216" t="str">
        <f t="shared" ca="1" si="46"/>
        <v/>
      </c>
      <c r="J216" t="str">
        <f t="shared" ca="1" si="47"/>
        <v/>
      </c>
      <c r="K216" t="str">
        <f t="shared" ca="1" si="52"/>
        <v/>
      </c>
      <c r="L216" t="str">
        <f t="shared" ca="1" si="53"/>
        <v/>
      </c>
      <c r="M216" t="str">
        <f t="shared" ca="1" si="54"/>
        <v/>
      </c>
      <c r="N216" t="s">
        <v>475</v>
      </c>
      <c r="O216" t="s">
        <v>571</v>
      </c>
    </row>
    <row r="217" spans="1:15">
      <c r="A217" t="str">
        <f t="shared" ca="1" si="48"/>
        <v/>
      </c>
      <c r="B217" t="str">
        <f t="shared" ca="1" si="42"/>
        <v/>
      </c>
      <c r="C217" t="str">
        <f t="shared" ca="1" si="43"/>
        <v/>
      </c>
      <c r="D217" t="str">
        <f t="shared" ca="1" si="49"/>
        <v/>
      </c>
      <c r="E217" t="str">
        <f t="shared" ca="1" si="44"/>
        <v/>
      </c>
      <c r="F217" t="str">
        <f t="shared" ca="1" si="50"/>
        <v/>
      </c>
      <c r="G217" t="str">
        <f t="shared" ca="1" si="51"/>
        <v/>
      </c>
      <c r="H217" t="str">
        <f t="shared" ca="1" si="45"/>
        <v/>
      </c>
      <c r="I217" t="str">
        <f t="shared" ca="1" si="46"/>
        <v/>
      </c>
      <c r="J217" t="str">
        <f t="shared" ca="1" si="47"/>
        <v/>
      </c>
      <c r="K217" t="str">
        <f t="shared" ca="1" si="52"/>
        <v/>
      </c>
      <c r="L217" t="str">
        <f t="shared" ca="1" si="53"/>
        <v/>
      </c>
      <c r="M217" t="str">
        <f t="shared" ca="1" si="54"/>
        <v/>
      </c>
      <c r="N217" t="s">
        <v>476</v>
      </c>
      <c r="O217" t="s">
        <v>572</v>
      </c>
    </row>
    <row r="218" spans="1:15">
      <c r="A218" t="str">
        <f t="shared" ca="1" si="48"/>
        <v/>
      </c>
      <c r="B218" t="str">
        <f t="shared" ca="1" si="42"/>
        <v/>
      </c>
      <c r="C218" t="str">
        <f t="shared" ca="1" si="43"/>
        <v/>
      </c>
      <c r="D218" t="str">
        <f t="shared" ca="1" si="49"/>
        <v/>
      </c>
      <c r="E218" t="str">
        <f t="shared" ca="1" si="44"/>
        <v/>
      </c>
      <c r="F218" t="str">
        <f t="shared" ca="1" si="50"/>
        <v/>
      </c>
      <c r="G218" t="str">
        <f t="shared" ca="1" si="51"/>
        <v/>
      </c>
      <c r="H218" t="str">
        <f t="shared" ca="1" si="45"/>
        <v/>
      </c>
      <c r="I218" t="str">
        <f t="shared" ca="1" si="46"/>
        <v/>
      </c>
      <c r="J218" t="str">
        <f t="shared" ca="1" si="47"/>
        <v/>
      </c>
      <c r="K218" t="str">
        <f t="shared" ca="1" si="52"/>
        <v/>
      </c>
      <c r="L218" t="str">
        <f t="shared" ca="1" si="53"/>
        <v/>
      </c>
      <c r="M218" t="str">
        <f t="shared" ca="1" si="54"/>
        <v/>
      </c>
      <c r="N218" t="s">
        <v>477</v>
      </c>
      <c r="O218" t="s">
        <v>573</v>
      </c>
    </row>
    <row r="219" spans="1:15">
      <c r="A219" t="str">
        <f t="shared" ca="1" si="48"/>
        <v/>
      </c>
      <c r="B219" t="str">
        <f t="shared" ca="1" si="42"/>
        <v/>
      </c>
      <c r="C219" t="str">
        <f t="shared" ca="1" si="43"/>
        <v/>
      </c>
      <c r="D219" t="str">
        <f t="shared" ca="1" si="49"/>
        <v/>
      </c>
      <c r="E219" t="str">
        <f t="shared" ca="1" si="44"/>
        <v/>
      </c>
      <c r="F219" t="str">
        <f t="shared" ca="1" si="50"/>
        <v/>
      </c>
      <c r="G219" t="str">
        <f t="shared" ca="1" si="51"/>
        <v/>
      </c>
      <c r="H219" t="str">
        <f t="shared" ca="1" si="45"/>
        <v/>
      </c>
      <c r="I219" t="str">
        <f t="shared" ca="1" si="46"/>
        <v/>
      </c>
      <c r="J219" t="str">
        <f t="shared" ca="1" si="47"/>
        <v/>
      </c>
      <c r="K219" t="str">
        <f t="shared" ca="1" si="52"/>
        <v/>
      </c>
      <c r="L219" t="str">
        <f t="shared" ca="1" si="53"/>
        <v/>
      </c>
      <c r="M219" t="str">
        <f t="shared" ca="1" si="54"/>
        <v/>
      </c>
      <c r="N219" t="s">
        <v>478</v>
      </c>
      <c r="O219" t="s">
        <v>574</v>
      </c>
    </row>
    <row r="220" spans="1:15">
      <c r="A220" t="str">
        <f t="shared" ca="1" si="48"/>
        <v/>
      </c>
      <c r="B220" t="str">
        <f t="shared" ca="1" si="42"/>
        <v/>
      </c>
      <c r="C220" t="str">
        <f t="shared" ca="1" si="43"/>
        <v/>
      </c>
      <c r="D220" t="str">
        <f t="shared" ca="1" si="49"/>
        <v/>
      </c>
      <c r="E220" t="str">
        <f t="shared" ca="1" si="44"/>
        <v/>
      </c>
      <c r="F220" t="str">
        <f t="shared" ca="1" si="50"/>
        <v/>
      </c>
      <c r="G220" t="str">
        <f t="shared" ca="1" si="51"/>
        <v/>
      </c>
      <c r="H220" t="str">
        <f t="shared" ca="1" si="45"/>
        <v/>
      </c>
      <c r="I220" t="str">
        <f t="shared" ca="1" si="46"/>
        <v/>
      </c>
      <c r="J220" t="str">
        <f t="shared" ca="1" si="47"/>
        <v/>
      </c>
      <c r="K220" t="str">
        <f t="shared" ca="1" si="52"/>
        <v/>
      </c>
      <c r="L220" t="str">
        <f t="shared" ca="1" si="53"/>
        <v/>
      </c>
      <c r="M220" t="str">
        <f t="shared" ca="1" si="54"/>
        <v/>
      </c>
      <c r="N220" t="s">
        <v>479</v>
      </c>
      <c r="O220" t="s">
        <v>575</v>
      </c>
    </row>
    <row r="221" spans="1:15">
      <c r="A221" t="str">
        <f t="shared" ca="1" si="48"/>
        <v/>
      </c>
      <c r="B221" t="str">
        <f t="shared" ca="1" si="42"/>
        <v/>
      </c>
      <c r="C221" t="str">
        <f t="shared" ca="1" si="43"/>
        <v/>
      </c>
      <c r="D221" t="str">
        <f t="shared" ca="1" si="49"/>
        <v/>
      </c>
      <c r="E221" t="str">
        <f t="shared" ca="1" si="44"/>
        <v/>
      </c>
      <c r="F221" t="str">
        <f t="shared" ca="1" si="50"/>
        <v/>
      </c>
      <c r="G221" t="str">
        <f t="shared" ca="1" si="51"/>
        <v/>
      </c>
      <c r="H221" t="str">
        <f t="shared" ca="1" si="45"/>
        <v/>
      </c>
      <c r="I221" t="str">
        <f t="shared" ca="1" si="46"/>
        <v/>
      </c>
      <c r="J221" t="str">
        <f t="shared" ca="1" si="47"/>
        <v/>
      </c>
      <c r="K221" t="str">
        <f t="shared" ca="1" si="52"/>
        <v/>
      </c>
      <c r="L221" t="str">
        <f t="shared" ca="1" si="53"/>
        <v/>
      </c>
      <c r="M221" t="str">
        <f t="shared" ca="1" si="54"/>
        <v/>
      </c>
      <c r="N221" t="s">
        <v>480</v>
      </c>
      <c r="O221" t="s">
        <v>576</v>
      </c>
    </row>
    <row r="222" spans="1:15">
      <c r="A222" t="str">
        <f t="shared" ca="1" si="48"/>
        <v/>
      </c>
      <c r="B222" t="str">
        <f t="shared" ca="1" si="42"/>
        <v/>
      </c>
      <c r="C222" t="str">
        <f t="shared" ca="1" si="43"/>
        <v/>
      </c>
      <c r="D222" t="str">
        <f t="shared" ca="1" si="49"/>
        <v/>
      </c>
      <c r="E222" t="str">
        <f t="shared" ca="1" si="44"/>
        <v/>
      </c>
      <c r="F222" t="str">
        <f t="shared" ca="1" si="50"/>
        <v/>
      </c>
      <c r="G222" t="str">
        <f t="shared" ca="1" si="51"/>
        <v/>
      </c>
      <c r="H222" t="str">
        <f t="shared" ca="1" si="45"/>
        <v/>
      </c>
      <c r="I222" t="str">
        <f t="shared" ca="1" si="46"/>
        <v/>
      </c>
      <c r="J222" t="str">
        <f t="shared" ca="1" si="47"/>
        <v/>
      </c>
      <c r="K222" t="str">
        <f t="shared" ca="1" si="52"/>
        <v/>
      </c>
      <c r="L222" t="str">
        <f t="shared" ca="1" si="53"/>
        <v/>
      </c>
      <c r="M222" t="str">
        <f t="shared" ca="1" si="54"/>
        <v/>
      </c>
      <c r="N222" t="s">
        <v>481</v>
      </c>
      <c r="O222" t="s">
        <v>577</v>
      </c>
    </row>
    <row r="223" spans="1:15">
      <c r="A223" t="str">
        <f t="shared" ca="1" si="48"/>
        <v/>
      </c>
      <c r="B223" t="str">
        <f t="shared" ca="1" si="42"/>
        <v/>
      </c>
      <c r="C223" t="str">
        <f t="shared" ca="1" si="43"/>
        <v/>
      </c>
      <c r="D223" t="str">
        <f t="shared" ca="1" si="49"/>
        <v/>
      </c>
      <c r="E223" t="str">
        <f t="shared" ca="1" si="44"/>
        <v/>
      </c>
      <c r="F223" t="str">
        <f t="shared" ca="1" si="50"/>
        <v/>
      </c>
      <c r="G223" t="str">
        <f t="shared" ca="1" si="51"/>
        <v/>
      </c>
      <c r="H223" t="str">
        <f t="shared" ca="1" si="45"/>
        <v/>
      </c>
      <c r="I223" t="str">
        <f t="shared" ca="1" si="46"/>
        <v/>
      </c>
      <c r="J223" t="str">
        <f t="shared" ca="1" si="47"/>
        <v/>
      </c>
      <c r="K223" t="str">
        <f t="shared" ca="1" si="52"/>
        <v/>
      </c>
      <c r="L223" t="str">
        <f t="shared" ca="1" si="53"/>
        <v/>
      </c>
      <c r="M223" t="str">
        <f t="shared" ca="1" si="54"/>
        <v/>
      </c>
      <c r="N223" t="s">
        <v>482</v>
      </c>
      <c r="O223" t="s">
        <v>578</v>
      </c>
    </row>
    <row r="224" spans="1:15">
      <c r="A224" t="str">
        <f t="shared" ca="1" si="48"/>
        <v/>
      </c>
      <c r="B224" t="str">
        <f t="shared" ca="1" si="42"/>
        <v/>
      </c>
      <c r="C224" t="str">
        <f t="shared" ca="1" si="43"/>
        <v/>
      </c>
      <c r="D224" t="str">
        <f t="shared" ca="1" si="49"/>
        <v/>
      </c>
      <c r="E224" t="str">
        <f t="shared" ca="1" si="44"/>
        <v/>
      </c>
      <c r="F224" t="str">
        <f t="shared" ca="1" si="50"/>
        <v/>
      </c>
      <c r="G224" t="str">
        <f t="shared" ca="1" si="51"/>
        <v/>
      </c>
      <c r="H224" t="str">
        <f t="shared" ca="1" si="45"/>
        <v/>
      </c>
      <c r="I224" t="str">
        <f t="shared" ca="1" si="46"/>
        <v/>
      </c>
      <c r="J224" t="str">
        <f t="shared" ca="1" si="47"/>
        <v/>
      </c>
      <c r="K224" t="str">
        <f t="shared" ca="1" si="52"/>
        <v/>
      </c>
      <c r="L224" t="str">
        <f t="shared" ca="1" si="53"/>
        <v/>
      </c>
      <c r="M224" t="str">
        <f t="shared" ca="1" si="54"/>
        <v/>
      </c>
      <c r="N224" t="s">
        <v>483</v>
      </c>
      <c r="O224" t="s">
        <v>579</v>
      </c>
    </row>
    <row r="225" spans="1:15">
      <c r="A225" t="str">
        <f t="shared" ca="1" si="48"/>
        <v/>
      </c>
      <c r="B225" t="str">
        <f t="shared" ca="1" si="42"/>
        <v/>
      </c>
      <c r="C225" t="str">
        <f t="shared" ca="1" si="43"/>
        <v/>
      </c>
      <c r="D225" t="str">
        <f t="shared" ca="1" si="49"/>
        <v/>
      </c>
      <c r="E225" t="str">
        <f t="shared" ca="1" si="44"/>
        <v/>
      </c>
      <c r="F225" t="str">
        <f t="shared" ca="1" si="50"/>
        <v/>
      </c>
      <c r="G225" t="str">
        <f t="shared" ca="1" si="51"/>
        <v/>
      </c>
      <c r="H225" t="str">
        <f t="shared" ca="1" si="45"/>
        <v/>
      </c>
      <c r="I225" t="str">
        <f t="shared" ca="1" si="46"/>
        <v/>
      </c>
      <c r="J225" t="str">
        <f t="shared" ca="1" si="47"/>
        <v/>
      </c>
      <c r="K225" t="str">
        <f t="shared" ca="1" si="52"/>
        <v/>
      </c>
      <c r="L225" t="str">
        <f t="shared" ca="1" si="53"/>
        <v/>
      </c>
      <c r="M225" t="str">
        <f t="shared" ca="1" si="54"/>
        <v/>
      </c>
      <c r="N225" t="s">
        <v>484</v>
      </c>
      <c r="O225" t="s">
        <v>580</v>
      </c>
    </row>
    <row r="226" spans="1:15">
      <c r="A226" t="str">
        <f t="shared" ca="1" si="48"/>
        <v/>
      </c>
      <c r="B226" t="str">
        <f t="shared" ca="1" si="42"/>
        <v/>
      </c>
      <c r="C226" t="str">
        <f t="shared" ca="1" si="43"/>
        <v/>
      </c>
      <c r="D226" t="str">
        <f t="shared" ca="1" si="49"/>
        <v/>
      </c>
      <c r="E226" t="str">
        <f t="shared" ca="1" si="44"/>
        <v/>
      </c>
      <c r="F226" t="str">
        <f t="shared" ca="1" si="50"/>
        <v/>
      </c>
      <c r="G226" t="str">
        <f t="shared" ca="1" si="51"/>
        <v/>
      </c>
      <c r="H226" t="str">
        <f t="shared" ca="1" si="45"/>
        <v/>
      </c>
      <c r="I226" t="str">
        <f t="shared" ca="1" si="46"/>
        <v/>
      </c>
      <c r="J226" t="str">
        <f t="shared" ca="1" si="47"/>
        <v/>
      </c>
      <c r="K226" t="str">
        <f t="shared" ca="1" si="52"/>
        <v/>
      </c>
      <c r="L226" t="str">
        <f t="shared" ca="1" si="53"/>
        <v/>
      </c>
      <c r="M226" t="str">
        <f t="shared" ca="1" si="54"/>
        <v/>
      </c>
      <c r="N226" t="s">
        <v>485</v>
      </c>
      <c r="O226" t="s">
        <v>581</v>
      </c>
    </row>
    <row r="227" spans="1:15">
      <c r="A227" t="str">
        <f t="shared" ca="1" si="48"/>
        <v/>
      </c>
      <c r="B227" t="str">
        <f t="shared" ca="1" si="42"/>
        <v/>
      </c>
      <c r="C227" t="str">
        <f t="shared" ca="1" si="43"/>
        <v/>
      </c>
      <c r="D227" t="str">
        <f t="shared" ca="1" si="49"/>
        <v/>
      </c>
      <c r="E227" t="str">
        <f t="shared" ca="1" si="44"/>
        <v/>
      </c>
      <c r="F227" t="str">
        <f t="shared" ca="1" si="50"/>
        <v/>
      </c>
      <c r="G227" t="str">
        <f t="shared" ca="1" si="51"/>
        <v/>
      </c>
      <c r="H227" t="str">
        <f t="shared" ca="1" si="45"/>
        <v/>
      </c>
      <c r="I227" t="str">
        <f t="shared" ca="1" si="46"/>
        <v/>
      </c>
      <c r="J227" t="str">
        <f t="shared" ca="1" si="47"/>
        <v/>
      </c>
      <c r="K227" t="str">
        <f t="shared" ca="1" si="52"/>
        <v/>
      </c>
      <c r="L227" t="str">
        <f t="shared" ca="1" si="53"/>
        <v/>
      </c>
      <c r="M227" t="str">
        <f t="shared" ca="1" si="54"/>
        <v/>
      </c>
      <c r="N227" t="s">
        <v>486</v>
      </c>
      <c r="O227" t="s">
        <v>582</v>
      </c>
    </row>
    <row r="228" spans="1:15">
      <c r="A228" t="str">
        <f t="shared" ca="1" si="48"/>
        <v/>
      </c>
      <c r="B228" t="str">
        <f t="shared" ca="1" si="42"/>
        <v/>
      </c>
      <c r="C228" t="str">
        <f t="shared" ca="1" si="43"/>
        <v/>
      </c>
      <c r="D228" t="str">
        <f t="shared" ca="1" si="49"/>
        <v/>
      </c>
      <c r="E228" t="str">
        <f t="shared" ca="1" si="44"/>
        <v/>
      </c>
      <c r="F228" t="str">
        <f t="shared" ca="1" si="50"/>
        <v/>
      </c>
      <c r="G228" t="str">
        <f t="shared" ca="1" si="51"/>
        <v/>
      </c>
      <c r="H228" t="str">
        <f t="shared" ca="1" si="45"/>
        <v/>
      </c>
      <c r="I228" t="str">
        <f t="shared" ca="1" si="46"/>
        <v/>
      </c>
      <c r="J228" t="str">
        <f t="shared" ca="1" si="47"/>
        <v/>
      </c>
      <c r="K228" t="str">
        <f t="shared" ca="1" si="52"/>
        <v/>
      </c>
      <c r="L228" t="str">
        <f t="shared" ca="1" si="53"/>
        <v/>
      </c>
      <c r="M228" t="str">
        <f t="shared" ca="1" si="54"/>
        <v/>
      </c>
      <c r="N228" t="s">
        <v>487</v>
      </c>
      <c r="O228" t="s">
        <v>583</v>
      </c>
    </row>
    <row r="229" spans="1:15">
      <c r="A229" t="str">
        <f t="shared" ca="1" si="48"/>
        <v/>
      </c>
      <c r="B229" t="str">
        <f t="shared" ca="1" si="42"/>
        <v/>
      </c>
      <c r="C229" t="str">
        <f t="shared" ca="1" si="43"/>
        <v/>
      </c>
      <c r="D229" t="str">
        <f t="shared" ca="1" si="49"/>
        <v/>
      </c>
      <c r="E229" t="str">
        <f t="shared" ca="1" si="44"/>
        <v/>
      </c>
      <c r="F229" t="str">
        <f t="shared" ca="1" si="50"/>
        <v/>
      </c>
      <c r="G229" t="str">
        <f t="shared" ca="1" si="51"/>
        <v/>
      </c>
      <c r="H229" t="str">
        <f t="shared" ca="1" si="45"/>
        <v/>
      </c>
      <c r="I229" t="str">
        <f t="shared" ca="1" si="46"/>
        <v/>
      </c>
      <c r="J229" t="str">
        <f t="shared" ca="1" si="47"/>
        <v/>
      </c>
      <c r="K229" t="str">
        <f t="shared" ca="1" si="52"/>
        <v/>
      </c>
      <c r="L229" t="str">
        <f t="shared" ca="1" si="53"/>
        <v/>
      </c>
      <c r="M229" t="str">
        <f t="shared" ca="1" si="54"/>
        <v/>
      </c>
      <c r="N229" t="s">
        <v>488</v>
      </c>
      <c r="O229" t="s">
        <v>584</v>
      </c>
    </row>
    <row r="230" spans="1:15">
      <c r="A230" t="str">
        <f t="shared" ca="1" si="48"/>
        <v/>
      </c>
      <c r="B230" t="str">
        <f t="shared" ca="1" si="42"/>
        <v/>
      </c>
      <c r="C230" t="str">
        <f t="shared" ca="1" si="43"/>
        <v/>
      </c>
      <c r="D230" t="str">
        <f t="shared" ca="1" si="49"/>
        <v/>
      </c>
      <c r="E230" t="str">
        <f t="shared" ca="1" si="44"/>
        <v/>
      </c>
      <c r="F230" t="str">
        <f t="shared" ca="1" si="50"/>
        <v/>
      </c>
      <c r="G230" t="str">
        <f t="shared" ca="1" si="51"/>
        <v/>
      </c>
      <c r="H230" t="str">
        <f t="shared" ca="1" si="45"/>
        <v/>
      </c>
      <c r="I230" t="str">
        <f t="shared" ca="1" si="46"/>
        <v/>
      </c>
      <c r="J230" t="str">
        <f t="shared" ca="1" si="47"/>
        <v/>
      </c>
      <c r="K230" t="str">
        <f t="shared" ca="1" si="52"/>
        <v/>
      </c>
      <c r="L230" t="str">
        <f t="shared" ca="1" si="53"/>
        <v/>
      </c>
      <c r="M230" t="str">
        <f t="shared" ca="1" si="54"/>
        <v/>
      </c>
      <c r="N230" t="s">
        <v>489</v>
      </c>
      <c r="O230" t="s">
        <v>585</v>
      </c>
    </row>
    <row r="231" spans="1:15">
      <c r="A231" t="str">
        <f t="shared" ca="1" si="48"/>
        <v/>
      </c>
      <c r="B231" t="str">
        <f t="shared" ca="1" si="42"/>
        <v/>
      </c>
      <c r="C231" t="str">
        <f t="shared" ca="1" si="43"/>
        <v/>
      </c>
      <c r="D231" t="str">
        <f t="shared" ca="1" si="49"/>
        <v/>
      </c>
      <c r="E231" t="str">
        <f t="shared" ca="1" si="44"/>
        <v/>
      </c>
      <c r="F231" t="str">
        <f t="shared" ca="1" si="50"/>
        <v/>
      </c>
      <c r="G231" t="str">
        <f t="shared" ca="1" si="51"/>
        <v/>
      </c>
      <c r="H231" t="str">
        <f t="shared" ca="1" si="45"/>
        <v/>
      </c>
      <c r="I231" t="str">
        <f t="shared" ca="1" si="46"/>
        <v/>
      </c>
      <c r="J231" t="str">
        <f t="shared" ca="1" si="47"/>
        <v/>
      </c>
      <c r="K231" t="str">
        <f t="shared" ca="1" si="52"/>
        <v/>
      </c>
      <c r="L231" t="str">
        <f t="shared" ca="1" si="53"/>
        <v/>
      </c>
      <c r="M231" t="str">
        <f t="shared" ca="1" si="54"/>
        <v/>
      </c>
      <c r="N231" t="s">
        <v>490</v>
      </c>
      <c r="O231" t="s">
        <v>586</v>
      </c>
    </row>
    <row r="232" spans="1:15">
      <c r="A232" t="str">
        <f t="shared" ca="1" si="48"/>
        <v/>
      </c>
      <c r="B232" t="str">
        <f t="shared" ca="1" si="42"/>
        <v/>
      </c>
      <c r="C232" t="str">
        <f t="shared" ca="1" si="43"/>
        <v/>
      </c>
      <c r="D232" t="str">
        <f t="shared" ca="1" si="49"/>
        <v/>
      </c>
      <c r="E232" t="str">
        <f t="shared" ca="1" si="44"/>
        <v/>
      </c>
      <c r="F232" t="str">
        <f t="shared" ca="1" si="50"/>
        <v/>
      </c>
      <c r="G232" t="str">
        <f t="shared" ca="1" si="51"/>
        <v/>
      </c>
      <c r="H232" t="str">
        <f t="shared" ca="1" si="45"/>
        <v/>
      </c>
      <c r="I232" t="str">
        <f t="shared" ca="1" si="46"/>
        <v/>
      </c>
      <c r="J232" t="str">
        <f t="shared" ca="1" si="47"/>
        <v/>
      </c>
      <c r="K232" t="str">
        <f t="shared" ca="1" si="52"/>
        <v/>
      </c>
      <c r="L232" t="str">
        <f t="shared" ca="1" si="53"/>
        <v/>
      </c>
      <c r="M232" t="str">
        <f t="shared" ca="1" si="54"/>
        <v/>
      </c>
      <c r="N232" t="s">
        <v>491</v>
      </c>
      <c r="O232" t="s">
        <v>587</v>
      </c>
    </row>
    <row r="233" spans="1:15">
      <c r="A233" t="str">
        <f t="shared" ca="1" si="48"/>
        <v/>
      </c>
      <c r="B233" t="str">
        <f t="shared" ca="1" si="42"/>
        <v/>
      </c>
      <c r="C233" t="str">
        <f t="shared" ca="1" si="43"/>
        <v/>
      </c>
      <c r="D233" t="str">
        <f t="shared" ca="1" si="49"/>
        <v/>
      </c>
      <c r="E233" t="str">
        <f t="shared" ca="1" si="44"/>
        <v/>
      </c>
      <c r="F233" t="str">
        <f t="shared" ca="1" si="50"/>
        <v/>
      </c>
      <c r="G233" t="str">
        <f t="shared" ca="1" si="51"/>
        <v/>
      </c>
      <c r="H233" t="str">
        <f t="shared" ca="1" si="45"/>
        <v/>
      </c>
      <c r="I233" t="str">
        <f t="shared" ca="1" si="46"/>
        <v/>
      </c>
      <c r="J233" t="str">
        <f t="shared" ca="1" si="47"/>
        <v/>
      </c>
      <c r="K233" t="str">
        <f t="shared" ca="1" si="52"/>
        <v/>
      </c>
      <c r="L233" t="str">
        <f t="shared" ca="1" si="53"/>
        <v/>
      </c>
      <c r="M233" t="str">
        <f t="shared" ca="1" si="54"/>
        <v/>
      </c>
      <c r="N233" t="s">
        <v>492</v>
      </c>
      <c r="O233" t="s">
        <v>588</v>
      </c>
    </row>
    <row r="234" spans="1:15">
      <c r="A234" t="str">
        <f t="shared" ca="1" si="48"/>
        <v/>
      </c>
      <c r="B234" t="str">
        <f t="shared" ca="1" si="42"/>
        <v/>
      </c>
      <c r="C234" t="str">
        <f t="shared" ca="1" si="43"/>
        <v/>
      </c>
      <c r="D234" t="str">
        <f t="shared" ca="1" si="49"/>
        <v/>
      </c>
      <c r="E234" t="str">
        <f t="shared" ca="1" si="44"/>
        <v/>
      </c>
      <c r="F234" t="str">
        <f t="shared" ca="1" si="50"/>
        <v/>
      </c>
      <c r="G234" t="str">
        <f t="shared" ca="1" si="51"/>
        <v/>
      </c>
      <c r="H234" t="str">
        <f t="shared" ca="1" si="45"/>
        <v/>
      </c>
      <c r="I234" t="str">
        <f t="shared" ca="1" si="46"/>
        <v/>
      </c>
      <c r="J234" t="str">
        <f t="shared" ca="1" si="47"/>
        <v/>
      </c>
      <c r="K234" t="str">
        <f t="shared" ca="1" si="52"/>
        <v/>
      </c>
      <c r="L234" t="str">
        <f t="shared" ca="1" si="53"/>
        <v/>
      </c>
      <c r="M234" t="str">
        <f t="shared" ca="1" si="54"/>
        <v/>
      </c>
      <c r="N234" t="s">
        <v>493</v>
      </c>
      <c r="O234" t="s">
        <v>589</v>
      </c>
    </row>
    <row r="235" spans="1:15">
      <c r="A235" t="str">
        <f t="shared" ca="1" si="48"/>
        <v/>
      </c>
      <c r="B235" t="str">
        <f t="shared" ca="1" si="42"/>
        <v/>
      </c>
      <c r="C235" t="str">
        <f t="shared" ca="1" si="43"/>
        <v/>
      </c>
      <c r="D235" t="str">
        <f t="shared" ca="1" si="49"/>
        <v/>
      </c>
      <c r="E235" t="str">
        <f t="shared" ca="1" si="44"/>
        <v/>
      </c>
      <c r="F235" t="str">
        <f t="shared" ca="1" si="50"/>
        <v/>
      </c>
      <c r="G235" t="str">
        <f t="shared" ca="1" si="51"/>
        <v/>
      </c>
      <c r="H235" t="str">
        <f t="shared" ca="1" si="45"/>
        <v/>
      </c>
      <c r="I235" t="str">
        <f t="shared" ca="1" si="46"/>
        <v/>
      </c>
      <c r="J235" t="str">
        <f t="shared" ca="1" si="47"/>
        <v/>
      </c>
      <c r="K235" t="str">
        <f t="shared" ca="1" si="52"/>
        <v/>
      </c>
      <c r="L235" t="str">
        <f t="shared" ca="1" si="53"/>
        <v/>
      </c>
      <c r="M235" t="str">
        <f t="shared" ca="1" si="54"/>
        <v/>
      </c>
      <c r="N235" t="s">
        <v>494</v>
      </c>
      <c r="O235" t="s">
        <v>590</v>
      </c>
    </row>
    <row r="236" spans="1:15">
      <c r="A236" t="str">
        <f t="shared" ca="1" si="48"/>
        <v/>
      </c>
      <c r="B236" t="str">
        <f t="shared" ca="1" si="42"/>
        <v/>
      </c>
      <c r="C236" t="str">
        <f t="shared" ca="1" si="43"/>
        <v/>
      </c>
      <c r="D236" t="str">
        <f t="shared" ca="1" si="49"/>
        <v/>
      </c>
      <c r="E236" t="str">
        <f t="shared" ca="1" si="44"/>
        <v/>
      </c>
      <c r="F236" t="str">
        <f t="shared" ca="1" si="50"/>
        <v/>
      </c>
      <c r="G236" t="str">
        <f t="shared" ca="1" si="51"/>
        <v/>
      </c>
      <c r="H236" t="str">
        <f t="shared" ca="1" si="45"/>
        <v/>
      </c>
      <c r="I236" t="str">
        <f t="shared" ca="1" si="46"/>
        <v/>
      </c>
      <c r="J236" t="str">
        <f t="shared" ca="1" si="47"/>
        <v/>
      </c>
      <c r="K236" t="str">
        <f t="shared" ca="1" si="52"/>
        <v/>
      </c>
      <c r="L236" t="str">
        <f t="shared" ca="1" si="53"/>
        <v/>
      </c>
      <c r="M236" t="str">
        <f t="shared" ca="1" si="54"/>
        <v/>
      </c>
      <c r="N236" t="s">
        <v>495</v>
      </c>
      <c r="O236" t="s">
        <v>591</v>
      </c>
    </row>
    <row r="237" spans="1:15">
      <c r="A237" t="str">
        <f t="shared" ca="1" si="48"/>
        <v/>
      </c>
      <c r="B237" t="str">
        <f t="shared" ca="1" si="42"/>
        <v/>
      </c>
      <c r="C237" t="str">
        <f t="shared" ca="1" si="43"/>
        <v/>
      </c>
      <c r="D237" t="str">
        <f t="shared" ca="1" si="49"/>
        <v/>
      </c>
      <c r="E237" t="str">
        <f t="shared" ca="1" si="44"/>
        <v/>
      </c>
      <c r="F237" t="str">
        <f t="shared" ca="1" si="50"/>
        <v/>
      </c>
      <c r="G237" t="str">
        <f t="shared" ca="1" si="51"/>
        <v/>
      </c>
      <c r="H237" t="str">
        <f t="shared" ca="1" si="45"/>
        <v/>
      </c>
      <c r="I237" t="str">
        <f t="shared" ca="1" si="46"/>
        <v/>
      </c>
      <c r="J237" t="str">
        <f t="shared" ca="1" si="47"/>
        <v/>
      </c>
      <c r="K237" t="str">
        <f t="shared" ca="1" si="52"/>
        <v/>
      </c>
      <c r="L237" t="str">
        <f t="shared" ca="1" si="53"/>
        <v/>
      </c>
      <c r="M237" t="str">
        <f t="shared" ca="1" si="54"/>
        <v/>
      </c>
      <c r="N237" t="s">
        <v>496</v>
      </c>
      <c r="O237" t="s">
        <v>592</v>
      </c>
    </row>
    <row r="238" spans="1:15">
      <c r="A238" t="str">
        <f t="shared" ca="1" si="48"/>
        <v/>
      </c>
      <c r="B238" t="str">
        <f t="shared" ca="1" si="42"/>
        <v/>
      </c>
      <c r="C238" t="str">
        <f t="shared" ca="1" si="43"/>
        <v/>
      </c>
      <c r="D238" t="str">
        <f t="shared" ca="1" si="49"/>
        <v/>
      </c>
      <c r="E238" t="str">
        <f t="shared" ca="1" si="44"/>
        <v/>
      </c>
      <c r="F238" t="str">
        <f t="shared" ca="1" si="50"/>
        <v/>
      </c>
      <c r="G238" t="str">
        <f t="shared" ca="1" si="51"/>
        <v/>
      </c>
      <c r="H238" t="str">
        <f t="shared" ca="1" si="45"/>
        <v/>
      </c>
      <c r="I238" t="str">
        <f t="shared" ca="1" si="46"/>
        <v/>
      </c>
      <c r="J238" t="str">
        <f t="shared" ca="1" si="47"/>
        <v/>
      </c>
      <c r="K238" t="str">
        <f t="shared" ca="1" si="52"/>
        <v/>
      </c>
      <c r="L238" t="str">
        <f t="shared" ca="1" si="53"/>
        <v/>
      </c>
      <c r="M238" t="str">
        <f t="shared" ca="1" si="54"/>
        <v/>
      </c>
      <c r="N238" t="s">
        <v>497</v>
      </c>
      <c r="O238" t="s">
        <v>593</v>
      </c>
    </row>
    <row r="239" spans="1:15">
      <c r="A239" t="str">
        <f t="shared" ca="1" si="48"/>
        <v/>
      </c>
      <c r="B239" t="str">
        <f t="shared" ca="1" si="42"/>
        <v/>
      </c>
      <c r="C239" t="str">
        <f t="shared" ca="1" si="43"/>
        <v/>
      </c>
      <c r="D239" t="str">
        <f t="shared" ca="1" si="49"/>
        <v/>
      </c>
      <c r="E239" t="str">
        <f t="shared" ca="1" si="44"/>
        <v/>
      </c>
      <c r="F239" t="str">
        <f t="shared" ca="1" si="50"/>
        <v/>
      </c>
      <c r="G239" t="str">
        <f t="shared" ca="1" si="51"/>
        <v/>
      </c>
      <c r="H239" t="str">
        <f t="shared" ca="1" si="45"/>
        <v/>
      </c>
      <c r="I239" t="str">
        <f t="shared" ca="1" si="46"/>
        <v/>
      </c>
      <c r="J239" t="str">
        <f t="shared" ca="1" si="47"/>
        <v/>
      </c>
      <c r="K239" t="str">
        <f t="shared" ca="1" si="52"/>
        <v/>
      </c>
      <c r="L239" t="str">
        <f t="shared" ca="1" si="53"/>
        <v/>
      </c>
      <c r="M239" t="str">
        <f t="shared" ca="1" si="54"/>
        <v/>
      </c>
      <c r="N239" t="s">
        <v>498</v>
      </c>
      <c r="O239" t="s">
        <v>594</v>
      </c>
    </row>
    <row r="240" spans="1:15">
      <c r="A240" t="str">
        <f t="shared" ca="1" si="48"/>
        <v/>
      </c>
      <c r="B240" t="str">
        <f t="shared" ca="1" si="42"/>
        <v/>
      </c>
      <c r="C240" t="str">
        <f t="shared" ca="1" si="43"/>
        <v/>
      </c>
      <c r="D240" t="str">
        <f t="shared" ca="1" si="49"/>
        <v/>
      </c>
      <c r="E240" t="str">
        <f t="shared" ca="1" si="44"/>
        <v/>
      </c>
      <c r="F240" t="str">
        <f t="shared" ca="1" si="50"/>
        <v/>
      </c>
      <c r="G240" t="str">
        <f t="shared" ca="1" si="51"/>
        <v/>
      </c>
      <c r="H240" t="str">
        <f t="shared" ca="1" si="45"/>
        <v/>
      </c>
      <c r="I240" t="str">
        <f t="shared" ca="1" si="46"/>
        <v/>
      </c>
      <c r="J240" t="str">
        <f t="shared" ca="1" si="47"/>
        <v/>
      </c>
      <c r="K240" t="str">
        <f t="shared" ca="1" si="52"/>
        <v/>
      </c>
      <c r="L240" t="str">
        <f t="shared" ca="1" si="53"/>
        <v/>
      </c>
      <c r="M240" t="str">
        <f t="shared" ca="1" si="54"/>
        <v/>
      </c>
      <c r="N240" t="s">
        <v>499</v>
      </c>
      <c r="O240" t="s">
        <v>595</v>
      </c>
    </row>
    <row r="241" spans="1:15">
      <c r="A241" t="str">
        <f t="shared" ca="1" si="48"/>
        <v/>
      </c>
      <c r="B241" t="str">
        <f t="shared" ca="1" si="42"/>
        <v/>
      </c>
      <c r="C241" t="str">
        <f t="shared" ca="1" si="43"/>
        <v/>
      </c>
      <c r="D241" t="str">
        <f t="shared" ca="1" si="49"/>
        <v/>
      </c>
      <c r="E241" t="str">
        <f t="shared" ca="1" si="44"/>
        <v/>
      </c>
      <c r="F241" t="str">
        <f t="shared" ca="1" si="50"/>
        <v/>
      </c>
      <c r="G241" t="str">
        <f t="shared" ca="1" si="51"/>
        <v/>
      </c>
      <c r="H241" t="str">
        <f t="shared" ca="1" si="45"/>
        <v/>
      </c>
      <c r="I241" t="str">
        <f t="shared" ca="1" si="46"/>
        <v/>
      </c>
      <c r="J241" t="str">
        <f t="shared" ca="1" si="47"/>
        <v/>
      </c>
      <c r="K241" t="str">
        <f t="shared" ca="1" si="52"/>
        <v/>
      </c>
      <c r="L241" t="str">
        <f t="shared" ca="1" si="53"/>
        <v/>
      </c>
      <c r="M241" t="str">
        <f t="shared" ca="1" si="54"/>
        <v/>
      </c>
      <c r="N241" t="s">
        <v>500</v>
      </c>
      <c r="O241" t="s">
        <v>596</v>
      </c>
    </row>
    <row r="242" spans="1:15">
      <c r="A242" t="str">
        <f t="shared" ca="1" si="48"/>
        <v/>
      </c>
      <c r="B242" t="str">
        <f t="shared" ca="1" si="42"/>
        <v/>
      </c>
      <c r="C242" t="str">
        <f t="shared" ca="1" si="43"/>
        <v/>
      </c>
      <c r="D242" t="str">
        <f t="shared" ca="1" si="49"/>
        <v/>
      </c>
      <c r="E242" t="str">
        <f t="shared" ca="1" si="44"/>
        <v/>
      </c>
      <c r="F242" t="str">
        <f t="shared" ca="1" si="50"/>
        <v/>
      </c>
      <c r="G242" t="str">
        <f t="shared" ca="1" si="51"/>
        <v/>
      </c>
      <c r="H242" t="str">
        <f t="shared" ca="1" si="45"/>
        <v/>
      </c>
      <c r="I242" t="str">
        <f t="shared" ca="1" si="46"/>
        <v/>
      </c>
      <c r="J242" t="str">
        <f t="shared" ca="1" si="47"/>
        <v/>
      </c>
      <c r="K242" t="str">
        <f t="shared" ca="1" si="52"/>
        <v/>
      </c>
      <c r="L242" t="str">
        <f t="shared" ca="1" si="53"/>
        <v/>
      </c>
      <c r="M242" t="str">
        <f t="shared" ca="1" si="54"/>
        <v/>
      </c>
      <c r="N242" t="s">
        <v>501</v>
      </c>
      <c r="O242" t="s">
        <v>597</v>
      </c>
    </row>
    <row r="243" spans="1:15">
      <c r="A243" t="str">
        <f t="shared" ca="1" si="48"/>
        <v/>
      </c>
      <c r="B243" t="str">
        <f t="shared" ca="1" si="42"/>
        <v/>
      </c>
      <c r="C243" t="str">
        <f t="shared" ca="1" si="43"/>
        <v/>
      </c>
      <c r="D243" t="str">
        <f t="shared" ca="1" si="49"/>
        <v/>
      </c>
      <c r="E243" t="str">
        <f t="shared" ca="1" si="44"/>
        <v/>
      </c>
      <c r="F243" t="str">
        <f t="shared" ca="1" si="50"/>
        <v/>
      </c>
      <c r="G243" t="str">
        <f t="shared" ca="1" si="51"/>
        <v/>
      </c>
      <c r="H243" t="str">
        <f t="shared" ca="1" si="45"/>
        <v/>
      </c>
      <c r="I243" t="str">
        <f t="shared" ca="1" si="46"/>
        <v/>
      </c>
      <c r="J243" t="str">
        <f t="shared" ca="1" si="47"/>
        <v/>
      </c>
      <c r="K243" t="str">
        <f t="shared" ca="1" si="52"/>
        <v/>
      </c>
      <c r="L243" t="str">
        <f t="shared" ca="1" si="53"/>
        <v/>
      </c>
      <c r="M243" t="str">
        <f t="shared" ca="1" si="54"/>
        <v/>
      </c>
      <c r="N243" t="s">
        <v>502</v>
      </c>
      <c r="O243" t="s">
        <v>598</v>
      </c>
    </row>
    <row r="244" spans="1:15">
      <c r="A244" t="str">
        <f t="shared" ca="1" si="48"/>
        <v/>
      </c>
      <c r="B244" t="str">
        <f t="shared" ca="1" si="42"/>
        <v/>
      </c>
      <c r="C244" t="str">
        <f t="shared" ca="1" si="43"/>
        <v/>
      </c>
      <c r="D244" t="str">
        <f t="shared" ca="1" si="49"/>
        <v/>
      </c>
      <c r="E244" t="str">
        <f t="shared" ca="1" si="44"/>
        <v/>
      </c>
      <c r="F244" t="str">
        <f t="shared" ca="1" si="50"/>
        <v/>
      </c>
      <c r="G244" t="str">
        <f t="shared" ca="1" si="51"/>
        <v/>
      </c>
      <c r="H244" t="str">
        <f t="shared" ca="1" si="45"/>
        <v/>
      </c>
      <c r="I244" t="str">
        <f t="shared" ca="1" si="46"/>
        <v/>
      </c>
      <c r="J244" t="str">
        <f t="shared" ca="1" si="47"/>
        <v/>
      </c>
      <c r="K244" t="str">
        <f t="shared" ca="1" si="52"/>
        <v/>
      </c>
      <c r="L244" t="str">
        <f t="shared" ca="1" si="53"/>
        <v/>
      </c>
      <c r="M244" t="str">
        <f t="shared" ca="1" si="54"/>
        <v/>
      </c>
      <c r="N244" t="s">
        <v>503</v>
      </c>
      <c r="O244" t="s">
        <v>599</v>
      </c>
    </row>
    <row r="245" spans="1:15">
      <c r="A245" t="str">
        <f t="shared" ca="1" si="48"/>
        <v/>
      </c>
      <c r="B245" t="str">
        <f t="shared" ca="1" si="42"/>
        <v/>
      </c>
      <c r="C245" t="str">
        <f t="shared" ca="1" si="43"/>
        <v/>
      </c>
      <c r="D245" t="str">
        <f t="shared" ca="1" si="49"/>
        <v/>
      </c>
      <c r="E245" t="str">
        <f t="shared" ca="1" si="44"/>
        <v/>
      </c>
      <c r="F245" t="str">
        <f t="shared" ca="1" si="50"/>
        <v/>
      </c>
      <c r="G245" t="str">
        <f t="shared" ca="1" si="51"/>
        <v/>
      </c>
      <c r="H245" t="str">
        <f t="shared" ca="1" si="45"/>
        <v/>
      </c>
      <c r="I245" t="str">
        <f t="shared" ca="1" si="46"/>
        <v/>
      </c>
      <c r="J245" t="str">
        <f t="shared" ca="1" si="47"/>
        <v/>
      </c>
      <c r="K245" t="str">
        <f t="shared" ca="1" si="52"/>
        <v/>
      </c>
      <c r="L245" t="str">
        <f t="shared" ca="1" si="53"/>
        <v/>
      </c>
      <c r="M245" t="str">
        <f t="shared" ca="1" si="54"/>
        <v/>
      </c>
      <c r="N245" t="s">
        <v>504</v>
      </c>
      <c r="O245" t="s">
        <v>600</v>
      </c>
    </row>
    <row r="246" spans="1:15">
      <c r="A246" t="str">
        <f t="shared" ca="1" si="48"/>
        <v/>
      </c>
      <c r="B246" t="str">
        <f t="shared" ca="1" si="42"/>
        <v/>
      </c>
      <c r="C246" t="str">
        <f t="shared" ca="1" si="43"/>
        <v/>
      </c>
      <c r="D246" t="str">
        <f t="shared" ca="1" si="49"/>
        <v/>
      </c>
      <c r="E246" t="str">
        <f t="shared" ca="1" si="44"/>
        <v/>
      </c>
      <c r="F246" t="str">
        <f t="shared" ca="1" si="50"/>
        <v/>
      </c>
      <c r="G246" t="str">
        <f t="shared" ca="1" si="51"/>
        <v/>
      </c>
      <c r="H246" t="str">
        <f t="shared" ca="1" si="45"/>
        <v/>
      </c>
      <c r="I246" t="str">
        <f t="shared" ca="1" si="46"/>
        <v/>
      </c>
      <c r="J246" t="str">
        <f t="shared" ca="1" si="47"/>
        <v/>
      </c>
      <c r="K246" t="str">
        <f t="shared" ca="1" si="52"/>
        <v/>
      </c>
      <c r="L246" t="str">
        <f t="shared" ca="1" si="53"/>
        <v/>
      </c>
      <c r="M246" t="str">
        <f t="shared" ca="1" si="54"/>
        <v/>
      </c>
      <c r="N246" t="s">
        <v>505</v>
      </c>
      <c r="O246" t="s">
        <v>601</v>
      </c>
    </row>
    <row r="247" spans="1:15">
      <c r="A247" t="str">
        <f t="shared" ca="1" si="48"/>
        <v/>
      </c>
      <c r="B247" t="str">
        <f t="shared" ca="1" si="42"/>
        <v/>
      </c>
      <c r="C247" t="str">
        <f t="shared" ca="1" si="43"/>
        <v/>
      </c>
      <c r="D247" t="str">
        <f t="shared" ca="1" si="49"/>
        <v/>
      </c>
      <c r="E247" t="str">
        <f t="shared" ca="1" si="44"/>
        <v/>
      </c>
      <c r="F247" t="str">
        <f t="shared" ca="1" si="50"/>
        <v/>
      </c>
      <c r="G247" t="str">
        <f t="shared" ca="1" si="51"/>
        <v/>
      </c>
      <c r="H247" t="str">
        <f t="shared" ca="1" si="45"/>
        <v/>
      </c>
      <c r="I247" t="str">
        <f t="shared" ca="1" si="46"/>
        <v/>
      </c>
      <c r="J247" t="str">
        <f t="shared" ca="1" si="47"/>
        <v/>
      </c>
      <c r="K247" t="str">
        <f t="shared" ca="1" si="52"/>
        <v/>
      </c>
      <c r="L247" t="str">
        <f t="shared" ca="1" si="53"/>
        <v/>
      </c>
      <c r="M247" t="str">
        <f t="shared" ca="1" si="54"/>
        <v/>
      </c>
      <c r="N247" t="s">
        <v>506</v>
      </c>
      <c r="O247" t="s">
        <v>602</v>
      </c>
    </row>
    <row r="248" spans="1:15">
      <c r="A248" t="str">
        <f t="shared" ca="1" si="48"/>
        <v/>
      </c>
      <c r="B248" t="str">
        <f t="shared" ca="1" si="42"/>
        <v/>
      </c>
      <c r="C248" t="str">
        <f t="shared" ca="1" si="43"/>
        <v/>
      </c>
      <c r="D248" t="str">
        <f t="shared" ca="1" si="49"/>
        <v/>
      </c>
      <c r="E248" t="str">
        <f t="shared" ca="1" si="44"/>
        <v/>
      </c>
      <c r="F248" t="str">
        <f t="shared" ca="1" si="50"/>
        <v/>
      </c>
      <c r="G248" t="str">
        <f t="shared" ca="1" si="51"/>
        <v/>
      </c>
      <c r="H248" t="str">
        <f t="shared" ca="1" si="45"/>
        <v/>
      </c>
      <c r="I248" t="str">
        <f t="shared" ca="1" si="46"/>
        <v/>
      </c>
      <c r="J248" t="str">
        <f t="shared" ca="1" si="47"/>
        <v/>
      </c>
      <c r="K248" t="str">
        <f t="shared" ca="1" si="52"/>
        <v/>
      </c>
      <c r="L248" t="str">
        <f t="shared" ca="1" si="53"/>
        <v/>
      </c>
      <c r="M248" t="str">
        <f t="shared" ca="1" si="54"/>
        <v/>
      </c>
      <c r="N248" t="s">
        <v>507</v>
      </c>
      <c r="O248" t="s">
        <v>603</v>
      </c>
    </row>
    <row r="249" spans="1:15">
      <c r="A249" t="str">
        <f t="shared" ca="1" si="48"/>
        <v/>
      </c>
      <c r="B249" t="str">
        <f t="shared" ca="1" si="42"/>
        <v/>
      </c>
      <c r="C249" t="str">
        <f t="shared" ca="1" si="43"/>
        <v/>
      </c>
      <c r="D249" t="str">
        <f t="shared" ca="1" si="49"/>
        <v/>
      </c>
      <c r="E249" t="str">
        <f t="shared" ca="1" si="44"/>
        <v/>
      </c>
      <c r="F249" t="str">
        <f t="shared" ca="1" si="50"/>
        <v/>
      </c>
      <c r="G249" t="str">
        <f t="shared" ca="1" si="51"/>
        <v/>
      </c>
      <c r="H249" t="str">
        <f t="shared" ca="1" si="45"/>
        <v/>
      </c>
      <c r="I249" t="str">
        <f t="shared" ca="1" si="46"/>
        <v/>
      </c>
      <c r="J249" t="str">
        <f t="shared" ca="1" si="47"/>
        <v/>
      </c>
      <c r="K249" t="str">
        <f t="shared" ca="1" si="52"/>
        <v/>
      </c>
      <c r="L249" t="str">
        <f t="shared" ca="1" si="53"/>
        <v/>
      </c>
      <c r="M249" t="str">
        <f t="shared" ca="1" si="54"/>
        <v/>
      </c>
      <c r="N249" t="s">
        <v>508</v>
      </c>
      <c r="O249" t="s">
        <v>604</v>
      </c>
    </row>
    <row r="250" spans="1:15">
      <c r="A250" t="str">
        <f t="shared" ca="1" si="48"/>
        <v/>
      </c>
      <c r="B250" t="str">
        <f t="shared" ca="1" si="42"/>
        <v/>
      </c>
      <c r="C250" t="str">
        <f t="shared" ca="1" si="43"/>
        <v/>
      </c>
      <c r="D250" t="str">
        <f t="shared" ca="1" si="49"/>
        <v/>
      </c>
      <c r="E250" t="str">
        <f t="shared" ca="1" si="44"/>
        <v/>
      </c>
      <c r="F250" t="str">
        <f t="shared" ca="1" si="50"/>
        <v/>
      </c>
      <c r="G250" t="str">
        <f t="shared" ca="1" si="51"/>
        <v/>
      </c>
      <c r="H250" t="str">
        <f t="shared" ca="1" si="45"/>
        <v/>
      </c>
      <c r="I250" t="str">
        <f t="shared" ca="1" si="46"/>
        <v/>
      </c>
      <c r="J250" t="str">
        <f t="shared" ca="1" si="47"/>
        <v/>
      </c>
      <c r="K250" t="str">
        <f t="shared" ca="1" si="52"/>
        <v/>
      </c>
      <c r="L250" t="str">
        <f t="shared" ca="1" si="53"/>
        <v/>
      </c>
      <c r="M250" t="str">
        <f t="shared" ca="1" si="54"/>
        <v/>
      </c>
      <c r="N250" t="s">
        <v>509</v>
      </c>
      <c r="O250" t="s">
        <v>605</v>
      </c>
    </row>
    <row r="251" spans="1:15">
      <c r="A251" t="str">
        <f t="shared" ca="1" si="48"/>
        <v/>
      </c>
      <c r="B251" t="str">
        <f t="shared" ca="1" si="42"/>
        <v/>
      </c>
      <c r="C251" t="str">
        <f t="shared" ca="1" si="43"/>
        <v/>
      </c>
      <c r="D251" t="str">
        <f t="shared" ca="1" si="49"/>
        <v/>
      </c>
      <c r="E251" t="str">
        <f t="shared" ca="1" si="44"/>
        <v/>
      </c>
      <c r="F251" t="str">
        <f t="shared" ca="1" si="50"/>
        <v/>
      </c>
      <c r="G251" t="str">
        <f t="shared" ca="1" si="51"/>
        <v/>
      </c>
      <c r="H251" t="str">
        <f t="shared" ca="1" si="45"/>
        <v/>
      </c>
      <c r="I251" t="str">
        <f t="shared" ca="1" si="46"/>
        <v/>
      </c>
      <c r="J251" t="str">
        <f t="shared" ca="1" si="47"/>
        <v/>
      </c>
      <c r="K251" t="str">
        <f t="shared" ca="1" si="52"/>
        <v/>
      </c>
      <c r="L251" t="str">
        <f t="shared" ca="1" si="53"/>
        <v/>
      </c>
      <c r="M251" t="str">
        <f t="shared" ca="1" si="54"/>
        <v/>
      </c>
      <c r="N251" t="s">
        <v>510</v>
      </c>
      <c r="O251" t="s">
        <v>606</v>
      </c>
    </row>
    <row r="252" spans="1:15">
      <c r="A252" t="str">
        <f t="shared" ca="1" si="48"/>
        <v/>
      </c>
      <c r="B252" t="str">
        <f t="shared" ca="1" si="42"/>
        <v/>
      </c>
      <c r="C252" t="str">
        <f t="shared" ca="1" si="43"/>
        <v/>
      </c>
      <c r="D252" t="str">
        <f t="shared" ca="1" si="49"/>
        <v/>
      </c>
      <c r="E252" t="str">
        <f t="shared" ca="1" si="44"/>
        <v/>
      </c>
      <c r="F252" t="str">
        <f t="shared" ca="1" si="50"/>
        <v/>
      </c>
      <c r="G252" t="str">
        <f t="shared" ca="1" si="51"/>
        <v/>
      </c>
      <c r="H252" t="str">
        <f t="shared" ca="1" si="45"/>
        <v/>
      </c>
      <c r="I252" t="str">
        <f t="shared" ca="1" si="46"/>
        <v/>
      </c>
      <c r="J252" t="str">
        <f t="shared" ca="1" si="47"/>
        <v/>
      </c>
      <c r="K252" t="str">
        <f t="shared" ca="1" si="52"/>
        <v/>
      </c>
      <c r="L252" t="str">
        <f t="shared" ca="1" si="53"/>
        <v/>
      </c>
      <c r="M252" t="str">
        <f t="shared" ca="1" si="54"/>
        <v/>
      </c>
      <c r="N252" t="s">
        <v>511</v>
      </c>
      <c r="O252" t="s">
        <v>607</v>
      </c>
    </row>
    <row r="253" spans="1:15">
      <c r="A253" t="str">
        <f t="shared" ca="1" si="48"/>
        <v/>
      </c>
      <c r="B253" t="str">
        <f t="shared" ca="1" si="42"/>
        <v/>
      </c>
      <c r="C253" t="str">
        <f t="shared" ca="1" si="43"/>
        <v/>
      </c>
      <c r="D253" t="str">
        <f t="shared" ca="1" si="49"/>
        <v/>
      </c>
      <c r="E253" t="str">
        <f t="shared" ca="1" si="44"/>
        <v/>
      </c>
      <c r="F253" t="str">
        <f t="shared" ca="1" si="50"/>
        <v/>
      </c>
      <c r="G253" t="str">
        <f t="shared" ca="1" si="51"/>
        <v/>
      </c>
      <c r="H253" t="str">
        <f t="shared" ca="1" si="45"/>
        <v/>
      </c>
      <c r="I253" t="str">
        <f t="shared" ca="1" si="46"/>
        <v/>
      </c>
      <c r="J253" t="str">
        <f t="shared" ca="1" si="47"/>
        <v/>
      </c>
      <c r="K253" t="str">
        <f t="shared" ca="1" si="52"/>
        <v/>
      </c>
      <c r="L253" t="str">
        <f t="shared" ca="1" si="53"/>
        <v/>
      </c>
      <c r="M253" t="str">
        <f t="shared" ca="1" si="54"/>
        <v/>
      </c>
      <c r="N253" t="s">
        <v>512</v>
      </c>
      <c r="O253" t="s">
        <v>608</v>
      </c>
    </row>
    <row r="254" spans="1:15">
      <c r="A254" t="str">
        <f t="shared" ca="1" si="48"/>
        <v/>
      </c>
      <c r="B254" t="str">
        <f t="shared" ca="1" si="42"/>
        <v/>
      </c>
      <c r="C254" t="str">
        <f t="shared" ca="1" si="43"/>
        <v/>
      </c>
      <c r="D254" t="str">
        <f t="shared" ca="1" si="49"/>
        <v/>
      </c>
      <c r="E254" t="str">
        <f t="shared" ca="1" si="44"/>
        <v/>
      </c>
      <c r="F254" t="str">
        <f t="shared" ca="1" si="50"/>
        <v/>
      </c>
      <c r="G254" t="str">
        <f t="shared" ca="1" si="51"/>
        <v/>
      </c>
      <c r="H254" t="str">
        <f t="shared" ca="1" si="45"/>
        <v/>
      </c>
      <c r="I254" t="str">
        <f t="shared" ca="1" si="46"/>
        <v/>
      </c>
      <c r="J254" t="str">
        <f t="shared" ca="1" si="47"/>
        <v/>
      </c>
      <c r="K254" t="str">
        <f t="shared" ca="1" si="52"/>
        <v/>
      </c>
      <c r="L254" t="str">
        <f t="shared" ca="1" si="53"/>
        <v/>
      </c>
      <c r="M254" t="str">
        <f t="shared" ca="1" si="54"/>
        <v/>
      </c>
      <c r="N254" t="s">
        <v>513</v>
      </c>
      <c r="O254" t="s">
        <v>609</v>
      </c>
    </row>
    <row r="255" spans="1:15">
      <c r="A255" t="str">
        <f t="shared" ca="1" si="48"/>
        <v/>
      </c>
      <c r="B255" t="str">
        <f t="shared" ca="1" si="42"/>
        <v/>
      </c>
      <c r="C255" t="str">
        <f t="shared" ca="1" si="43"/>
        <v/>
      </c>
      <c r="D255" t="str">
        <f t="shared" ca="1" si="49"/>
        <v/>
      </c>
      <c r="E255" t="str">
        <f t="shared" ca="1" si="44"/>
        <v/>
      </c>
      <c r="F255" t="str">
        <f t="shared" ca="1" si="50"/>
        <v/>
      </c>
      <c r="G255" t="str">
        <f t="shared" ca="1" si="51"/>
        <v/>
      </c>
      <c r="H255" t="str">
        <f t="shared" ca="1" si="45"/>
        <v/>
      </c>
      <c r="I255" t="str">
        <f t="shared" ca="1" si="46"/>
        <v/>
      </c>
      <c r="J255" t="str">
        <f t="shared" ca="1" si="47"/>
        <v/>
      </c>
      <c r="K255" t="str">
        <f t="shared" ca="1" si="52"/>
        <v/>
      </c>
      <c r="L255" t="str">
        <f t="shared" ca="1" si="53"/>
        <v/>
      </c>
      <c r="M255" t="str">
        <f t="shared" ca="1" si="54"/>
        <v/>
      </c>
      <c r="N255" t="s">
        <v>514</v>
      </c>
      <c r="O255" t="s">
        <v>610</v>
      </c>
    </row>
    <row r="256" spans="1:15">
      <c r="A256" t="str">
        <f t="shared" ca="1" si="48"/>
        <v/>
      </c>
      <c r="B256" t="str">
        <f t="shared" ca="1" si="42"/>
        <v/>
      </c>
      <c r="C256" t="str">
        <f t="shared" ca="1" si="43"/>
        <v/>
      </c>
      <c r="D256" t="str">
        <f t="shared" ca="1" si="49"/>
        <v/>
      </c>
      <c r="E256" t="str">
        <f t="shared" ca="1" si="44"/>
        <v/>
      </c>
      <c r="F256" t="str">
        <f t="shared" ca="1" si="50"/>
        <v/>
      </c>
      <c r="G256" t="str">
        <f t="shared" ca="1" si="51"/>
        <v/>
      </c>
      <c r="H256" t="str">
        <f t="shared" ca="1" si="45"/>
        <v/>
      </c>
      <c r="I256" t="str">
        <f t="shared" ca="1" si="46"/>
        <v/>
      </c>
      <c r="J256" t="str">
        <f t="shared" ca="1" si="47"/>
        <v/>
      </c>
      <c r="K256" t="str">
        <f t="shared" ca="1" si="52"/>
        <v/>
      </c>
      <c r="L256" t="str">
        <f t="shared" ca="1" si="53"/>
        <v/>
      </c>
      <c r="M256" t="str">
        <f t="shared" ca="1" si="54"/>
        <v/>
      </c>
      <c r="N256" t="s">
        <v>515</v>
      </c>
      <c r="O256" t="s">
        <v>611</v>
      </c>
    </row>
    <row r="257" spans="1:15">
      <c r="A257" t="str">
        <f t="shared" ca="1" si="48"/>
        <v/>
      </c>
      <c r="B257" t="str">
        <f t="shared" ca="1" si="42"/>
        <v/>
      </c>
      <c r="C257" t="str">
        <f t="shared" ca="1" si="43"/>
        <v/>
      </c>
      <c r="D257" t="str">
        <f t="shared" ca="1" si="49"/>
        <v/>
      </c>
      <c r="E257" t="str">
        <f t="shared" ca="1" si="44"/>
        <v/>
      </c>
      <c r="F257" t="str">
        <f t="shared" ca="1" si="50"/>
        <v/>
      </c>
      <c r="G257" t="str">
        <f t="shared" ca="1" si="51"/>
        <v/>
      </c>
      <c r="H257" t="str">
        <f t="shared" ca="1" si="45"/>
        <v/>
      </c>
      <c r="I257" t="str">
        <f t="shared" ca="1" si="46"/>
        <v/>
      </c>
      <c r="J257" t="str">
        <f t="shared" ca="1" si="47"/>
        <v/>
      </c>
      <c r="K257" t="str">
        <f t="shared" ca="1" si="52"/>
        <v/>
      </c>
      <c r="L257" t="str">
        <f t="shared" ca="1" si="53"/>
        <v/>
      </c>
      <c r="M257" t="str">
        <f t="shared" ca="1" si="54"/>
        <v/>
      </c>
      <c r="N257" t="s">
        <v>516</v>
      </c>
      <c r="O257" t="s">
        <v>612</v>
      </c>
    </row>
    <row r="258" spans="1:15">
      <c r="A258" t="str">
        <f t="shared" ca="1" si="48"/>
        <v/>
      </c>
      <c r="B258" t="str">
        <f t="shared" ca="1" si="42"/>
        <v/>
      </c>
      <c r="C258" t="str">
        <f t="shared" ca="1" si="43"/>
        <v/>
      </c>
      <c r="D258" t="str">
        <f t="shared" ca="1" si="49"/>
        <v/>
      </c>
      <c r="E258" t="str">
        <f t="shared" ca="1" si="44"/>
        <v/>
      </c>
      <c r="F258" t="str">
        <f t="shared" ca="1" si="50"/>
        <v/>
      </c>
      <c r="G258" t="str">
        <f t="shared" ca="1" si="51"/>
        <v/>
      </c>
      <c r="H258" t="str">
        <f t="shared" ca="1" si="45"/>
        <v/>
      </c>
      <c r="I258" t="str">
        <f t="shared" ca="1" si="46"/>
        <v/>
      </c>
      <c r="J258" t="str">
        <f t="shared" ca="1" si="47"/>
        <v/>
      </c>
      <c r="K258" t="str">
        <f t="shared" ca="1" si="52"/>
        <v/>
      </c>
      <c r="L258" t="str">
        <f t="shared" ca="1" si="53"/>
        <v/>
      </c>
      <c r="M258" t="str">
        <f t="shared" ca="1" si="54"/>
        <v/>
      </c>
      <c r="N258" t="s">
        <v>517</v>
      </c>
      <c r="O258" t="s">
        <v>613</v>
      </c>
    </row>
    <row r="259" spans="1:15">
      <c r="A259" t="str">
        <f t="shared" ca="1" si="48"/>
        <v/>
      </c>
      <c r="B259" t="str">
        <f t="shared" ca="1" si="42"/>
        <v/>
      </c>
      <c r="C259" t="str">
        <f t="shared" ca="1" si="43"/>
        <v/>
      </c>
      <c r="D259" t="str">
        <f t="shared" ca="1" si="49"/>
        <v/>
      </c>
      <c r="E259" t="str">
        <f t="shared" ca="1" si="44"/>
        <v/>
      </c>
      <c r="F259" t="str">
        <f t="shared" ca="1" si="50"/>
        <v/>
      </c>
      <c r="G259" t="str">
        <f t="shared" ca="1" si="51"/>
        <v/>
      </c>
      <c r="H259" t="str">
        <f t="shared" ca="1" si="45"/>
        <v/>
      </c>
      <c r="I259" t="str">
        <f t="shared" ca="1" si="46"/>
        <v/>
      </c>
      <c r="J259" t="str">
        <f t="shared" ca="1" si="47"/>
        <v/>
      </c>
      <c r="K259" t="str">
        <f t="shared" ca="1" si="52"/>
        <v/>
      </c>
      <c r="L259" t="str">
        <f t="shared" ca="1" si="53"/>
        <v/>
      </c>
      <c r="M259" t="str">
        <f t="shared" ca="1" si="54"/>
        <v/>
      </c>
      <c r="N259" t="s">
        <v>518</v>
      </c>
      <c r="O259" t="s">
        <v>614</v>
      </c>
    </row>
    <row r="260" spans="1:15">
      <c r="A260" t="str">
        <f t="shared" ca="1" si="48"/>
        <v/>
      </c>
      <c r="B260" t="str">
        <f t="shared" ca="1" si="42"/>
        <v/>
      </c>
      <c r="C260" t="str">
        <f t="shared" ca="1" si="43"/>
        <v/>
      </c>
      <c r="D260" t="str">
        <f t="shared" ca="1" si="49"/>
        <v/>
      </c>
      <c r="E260" t="str">
        <f t="shared" ca="1" si="44"/>
        <v/>
      </c>
      <c r="F260" t="str">
        <f t="shared" ca="1" si="50"/>
        <v/>
      </c>
      <c r="G260" t="str">
        <f t="shared" ca="1" si="51"/>
        <v/>
      </c>
      <c r="H260" t="str">
        <f t="shared" ca="1" si="45"/>
        <v/>
      </c>
      <c r="I260" t="str">
        <f t="shared" ca="1" si="46"/>
        <v/>
      </c>
      <c r="J260" t="str">
        <f t="shared" ca="1" si="47"/>
        <v/>
      </c>
      <c r="K260" t="str">
        <f t="shared" ca="1" si="52"/>
        <v/>
      </c>
      <c r="L260" t="str">
        <f t="shared" ca="1" si="53"/>
        <v/>
      </c>
      <c r="M260" t="str">
        <f t="shared" ca="1" si="54"/>
        <v/>
      </c>
      <c r="N260" t="s">
        <v>519</v>
      </c>
      <c r="O260" t="s">
        <v>615</v>
      </c>
    </row>
    <row r="261" spans="1:15">
      <c r="A261" t="str">
        <f t="shared" ca="1" si="48"/>
        <v/>
      </c>
      <c r="B261" t="str">
        <f t="shared" ref="B261:B324" ca="1" si="55">IF(ISBLANK(INDIRECT($N261)),"",INDIRECT($B$390))</f>
        <v/>
      </c>
      <c r="C261" t="str">
        <f t="shared" ref="C261:C324" ca="1" si="56">IF(ISBLANK(INDIRECT($N261)),"",INDIRECT($C$390))</f>
        <v/>
      </c>
      <c r="D261" t="str">
        <f t="shared" ca="1" si="49"/>
        <v/>
      </c>
      <c r="E261" t="str">
        <f t="shared" ref="E261:E324" ca="1" si="57">IF(ISBLANK(INDIRECT($N261)),"",INDIRECT($E$390))</f>
        <v/>
      </c>
      <c r="F261" t="str">
        <f t="shared" ca="1" si="50"/>
        <v/>
      </c>
      <c r="G261" t="str">
        <f t="shared" ca="1" si="51"/>
        <v/>
      </c>
      <c r="H261" t="str">
        <f t="shared" ref="H261:H324" ca="1" si="58">IF(ISBLANK(INDIRECT($N261)),"",INDIRECT($H$390))</f>
        <v/>
      </c>
      <c r="I261" t="str">
        <f t="shared" ref="I261:I324" ca="1" si="59">IF(ISBLANK(INDIRECT($N261)),"",INDIRECT($I$390))</f>
        <v/>
      </c>
      <c r="J261" t="str">
        <f t="shared" ref="J261:J324" ca="1" si="60">IF(ISBLANK(INDIRECT($N261)),"",INDIRECT($J$390))</f>
        <v/>
      </c>
      <c r="K261" t="str">
        <f t="shared" ca="1" si="52"/>
        <v/>
      </c>
      <c r="L261" t="str">
        <f t="shared" ca="1" si="53"/>
        <v/>
      </c>
      <c r="M261" t="str">
        <f t="shared" ca="1" si="54"/>
        <v/>
      </c>
      <c r="N261" t="s">
        <v>520</v>
      </c>
      <c r="O261" t="s">
        <v>616</v>
      </c>
    </row>
    <row r="262" spans="1:15">
      <c r="A262" t="str">
        <f t="shared" ref="A262:A325" ca="1" si="61">IF(ISBLANK(INDIRECT($N262)),"",INDIRECT($N262))</f>
        <v/>
      </c>
      <c r="B262" t="str">
        <f t="shared" ca="1" si="55"/>
        <v/>
      </c>
      <c r="C262" t="str">
        <f t="shared" ca="1" si="56"/>
        <v/>
      </c>
      <c r="D262" t="str">
        <f t="shared" ref="D262:D325" ca="1" si="62">IF(ISBLANK(INDIRECT($N262)),"",INDIRECT($O262))</f>
        <v/>
      </c>
      <c r="E262" t="str">
        <f t="shared" ca="1" si="57"/>
        <v/>
      </c>
      <c r="F262" t="str">
        <f t="shared" ref="F262:F325" ca="1" si="63">IF(ISBLANK(INDIRECT($N262)),"","Yes")</f>
        <v/>
      </c>
      <c r="G262" t="str">
        <f t="shared" ref="G262:G325" ca="1" si="64">IF(ISBLANK(INDIRECT($N262)),"","True")</f>
        <v/>
      </c>
      <c r="H262" t="str">
        <f t="shared" ca="1" si="58"/>
        <v/>
      </c>
      <c r="I262" t="str">
        <f t="shared" ca="1" si="59"/>
        <v/>
      </c>
      <c r="J262" t="str">
        <f t="shared" ca="1" si="60"/>
        <v/>
      </c>
      <c r="K262" t="str">
        <f t="shared" ref="K262:K292" ca="1" si="65">IF(ISBLANK(INDIRECT($N262)),"",INDIRECT($K$394)/COUNTA(INDIRECT($K$395)))</f>
        <v/>
      </c>
      <c r="L262" t="str">
        <f t="shared" ref="L262:L325" ca="1" si="66">IF(ISBLANK(INDIRECT($N262)),"","Prepared Libraries")</f>
        <v/>
      </c>
      <c r="M262" t="str">
        <f t="shared" ref="M262:M292" ca="1" si="67">IF(ISBLANK(INDIRECT($O262)),"",INDIRECT($M$392))</f>
        <v/>
      </c>
      <c r="N262" t="s">
        <v>521</v>
      </c>
      <c r="O262" t="s">
        <v>617</v>
      </c>
    </row>
    <row r="263" spans="1:15">
      <c r="A263" t="str">
        <f t="shared" ca="1" si="61"/>
        <v/>
      </c>
      <c r="B263" t="str">
        <f t="shared" ca="1" si="55"/>
        <v/>
      </c>
      <c r="C263" t="str">
        <f t="shared" ca="1" si="56"/>
        <v/>
      </c>
      <c r="D263" t="str">
        <f t="shared" ca="1" si="62"/>
        <v/>
      </c>
      <c r="E263" t="str">
        <f t="shared" ca="1" si="57"/>
        <v/>
      </c>
      <c r="F263" t="str">
        <f t="shared" ca="1" si="63"/>
        <v/>
      </c>
      <c r="G263" t="str">
        <f t="shared" ca="1" si="64"/>
        <v/>
      </c>
      <c r="H263" t="str">
        <f t="shared" ca="1" si="58"/>
        <v/>
      </c>
      <c r="I263" t="str">
        <f t="shared" ca="1" si="59"/>
        <v/>
      </c>
      <c r="J263" t="str">
        <f t="shared" ca="1" si="60"/>
        <v/>
      </c>
      <c r="K263" t="str">
        <f t="shared" ca="1" si="65"/>
        <v/>
      </c>
      <c r="L263" t="str">
        <f t="shared" ca="1" si="66"/>
        <v/>
      </c>
      <c r="M263" t="str">
        <f t="shared" ca="1" si="67"/>
        <v/>
      </c>
      <c r="N263" t="s">
        <v>522</v>
      </c>
      <c r="O263" t="s">
        <v>618</v>
      </c>
    </row>
    <row r="264" spans="1:15">
      <c r="A264" t="str">
        <f t="shared" ca="1" si="61"/>
        <v/>
      </c>
      <c r="B264" t="str">
        <f t="shared" ca="1" si="55"/>
        <v/>
      </c>
      <c r="C264" t="str">
        <f t="shared" ca="1" si="56"/>
        <v/>
      </c>
      <c r="D264" t="str">
        <f t="shared" ca="1" si="62"/>
        <v/>
      </c>
      <c r="E264" t="str">
        <f t="shared" ca="1" si="57"/>
        <v/>
      </c>
      <c r="F264" t="str">
        <f t="shared" ca="1" si="63"/>
        <v/>
      </c>
      <c r="G264" t="str">
        <f t="shared" ca="1" si="64"/>
        <v/>
      </c>
      <c r="H264" t="str">
        <f t="shared" ca="1" si="58"/>
        <v/>
      </c>
      <c r="I264" t="str">
        <f t="shared" ca="1" si="59"/>
        <v/>
      </c>
      <c r="J264" t="str">
        <f t="shared" ca="1" si="60"/>
        <v/>
      </c>
      <c r="K264" t="str">
        <f t="shared" ca="1" si="65"/>
        <v/>
      </c>
      <c r="L264" t="str">
        <f t="shared" ca="1" si="66"/>
        <v/>
      </c>
      <c r="M264" t="str">
        <f t="shared" ca="1" si="67"/>
        <v/>
      </c>
      <c r="N264" t="s">
        <v>523</v>
      </c>
      <c r="O264" t="s">
        <v>619</v>
      </c>
    </row>
    <row r="265" spans="1:15">
      <c r="A265" t="str">
        <f t="shared" ca="1" si="61"/>
        <v/>
      </c>
      <c r="B265" t="str">
        <f t="shared" ca="1" si="55"/>
        <v/>
      </c>
      <c r="C265" t="str">
        <f t="shared" ca="1" si="56"/>
        <v/>
      </c>
      <c r="D265" t="str">
        <f t="shared" ca="1" si="62"/>
        <v/>
      </c>
      <c r="E265" t="str">
        <f t="shared" ca="1" si="57"/>
        <v/>
      </c>
      <c r="F265" t="str">
        <f t="shared" ca="1" si="63"/>
        <v/>
      </c>
      <c r="G265" t="str">
        <f t="shared" ca="1" si="64"/>
        <v/>
      </c>
      <c r="H265" t="str">
        <f t="shared" ca="1" si="58"/>
        <v/>
      </c>
      <c r="I265" t="str">
        <f t="shared" ca="1" si="59"/>
        <v/>
      </c>
      <c r="J265" t="str">
        <f t="shared" ca="1" si="60"/>
        <v/>
      </c>
      <c r="K265" t="str">
        <f t="shared" ca="1" si="65"/>
        <v/>
      </c>
      <c r="L265" t="str">
        <f t="shared" ca="1" si="66"/>
        <v/>
      </c>
      <c r="M265" t="str">
        <f t="shared" ca="1" si="67"/>
        <v/>
      </c>
      <c r="N265" t="s">
        <v>524</v>
      </c>
      <c r="O265" t="s">
        <v>620</v>
      </c>
    </row>
    <row r="266" spans="1:15">
      <c r="A266" t="str">
        <f t="shared" ca="1" si="61"/>
        <v/>
      </c>
      <c r="B266" t="str">
        <f t="shared" ca="1" si="55"/>
        <v/>
      </c>
      <c r="C266" t="str">
        <f t="shared" ca="1" si="56"/>
        <v/>
      </c>
      <c r="D266" t="str">
        <f t="shared" ca="1" si="62"/>
        <v/>
      </c>
      <c r="E266" t="str">
        <f t="shared" ca="1" si="57"/>
        <v/>
      </c>
      <c r="F266" t="str">
        <f t="shared" ca="1" si="63"/>
        <v/>
      </c>
      <c r="G266" t="str">
        <f t="shared" ca="1" si="64"/>
        <v/>
      </c>
      <c r="H266" t="str">
        <f t="shared" ca="1" si="58"/>
        <v/>
      </c>
      <c r="I266" t="str">
        <f t="shared" ca="1" si="59"/>
        <v/>
      </c>
      <c r="J266" t="str">
        <f t="shared" ca="1" si="60"/>
        <v/>
      </c>
      <c r="K266" t="str">
        <f t="shared" ca="1" si="65"/>
        <v/>
      </c>
      <c r="L266" t="str">
        <f t="shared" ca="1" si="66"/>
        <v/>
      </c>
      <c r="M266" t="str">
        <f t="shared" ca="1" si="67"/>
        <v/>
      </c>
      <c r="N266" t="s">
        <v>525</v>
      </c>
      <c r="O266" t="s">
        <v>621</v>
      </c>
    </row>
    <row r="267" spans="1:15">
      <c r="A267" t="str">
        <f t="shared" ca="1" si="61"/>
        <v/>
      </c>
      <c r="B267" t="str">
        <f t="shared" ca="1" si="55"/>
        <v/>
      </c>
      <c r="C267" t="str">
        <f t="shared" ca="1" si="56"/>
        <v/>
      </c>
      <c r="D267" t="str">
        <f t="shared" ca="1" si="62"/>
        <v/>
      </c>
      <c r="E267" t="str">
        <f t="shared" ca="1" si="57"/>
        <v/>
      </c>
      <c r="F267" t="str">
        <f t="shared" ca="1" si="63"/>
        <v/>
      </c>
      <c r="G267" t="str">
        <f t="shared" ca="1" si="64"/>
        <v/>
      </c>
      <c r="H267" t="str">
        <f t="shared" ca="1" si="58"/>
        <v/>
      </c>
      <c r="I267" t="str">
        <f t="shared" ca="1" si="59"/>
        <v/>
      </c>
      <c r="J267" t="str">
        <f t="shared" ca="1" si="60"/>
        <v/>
      </c>
      <c r="K267" t="str">
        <f t="shared" ca="1" si="65"/>
        <v/>
      </c>
      <c r="L267" t="str">
        <f t="shared" ca="1" si="66"/>
        <v/>
      </c>
      <c r="M267" t="str">
        <f t="shared" ca="1" si="67"/>
        <v/>
      </c>
      <c r="N267" t="s">
        <v>526</v>
      </c>
      <c r="O267" t="s">
        <v>622</v>
      </c>
    </row>
    <row r="268" spans="1:15">
      <c r="A268" t="str">
        <f t="shared" ca="1" si="61"/>
        <v/>
      </c>
      <c r="B268" t="str">
        <f t="shared" ca="1" si="55"/>
        <v/>
      </c>
      <c r="C268" t="str">
        <f t="shared" ca="1" si="56"/>
        <v/>
      </c>
      <c r="D268" t="str">
        <f t="shared" ca="1" si="62"/>
        <v/>
      </c>
      <c r="E268" t="str">
        <f t="shared" ca="1" si="57"/>
        <v/>
      </c>
      <c r="F268" t="str">
        <f t="shared" ca="1" si="63"/>
        <v/>
      </c>
      <c r="G268" t="str">
        <f t="shared" ca="1" si="64"/>
        <v/>
      </c>
      <c r="H268" t="str">
        <f t="shared" ca="1" si="58"/>
        <v/>
      </c>
      <c r="I268" t="str">
        <f t="shared" ca="1" si="59"/>
        <v/>
      </c>
      <c r="J268" t="str">
        <f t="shared" ca="1" si="60"/>
        <v/>
      </c>
      <c r="K268" t="str">
        <f t="shared" ca="1" si="65"/>
        <v/>
      </c>
      <c r="L268" t="str">
        <f t="shared" ca="1" si="66"/>
        <v/>
      </c>
      <c r="M268" t="str">
        <f t="shared" ca="1" si="67"/>
        <v/>
      </c>
      <c r="N268" t="s">
        <v>527</v>
      </c>
      <c r="O268" t="s">
        <v>623</v>
      </c>
    </row>
    <row r="269" spans="1:15">
      <c r="A269" t="str">
        <f t="shared" ca="1" si="61"/>
        <v/>
      </c>
      <c r="B269" t="str">
        <f t="shared" ca="1" si="55"/>
        <v/>
      </c>
      <c r="C269" t="str">
        <f t="shared" ca="1" si="56"/>
        <v/>
      </c>
      <c r="D269" t="str">
        <f t="shared" ca="1" si="62"/>
        <v/>
      </c>
      <c r="E269" t="str">
        <f t="shared" ca="1" si="57"/>
        <v/>
      </c>
      <c r="F269" t="str">
        <f t="shared" ca="1" si="63"/>
        <v/>
      </c>
      <c r="G269" t="str">
        <f t="shared" ca="1" si="64"/>
        <v/>
      </c>
      <c r="H269" t="str">
        <f t="shared" ca="1" si="58"/>
        <v/>
      </c>
      <c r="I269" t="str">
        <f t="shared" ca="1" si="59"/>
        <v/>
      </c>
      <c r="J269" t="str">
        <f t="shared" ca="1" si="60"/>
        <v/>
      </c>
      <c r="K269" t="str">
        <f t="shared" ca="1" si="65"/>
        <v/>
      </c>
      <c r="L269" t="str">
        <f t="shared" ca="1" si="66"/>
        <v/>
      </c>
      <c r="M269" t="str">
        <f t="shared" ca="1" si="67"/>
        <v/>
      </c>
      <c r="N269" t="s">
        <v>528</v>
      </c>
      <c r="O269" t="s">
        <v>624</v>
      </c>
    </row>
    <row r="270" spans="1:15">
      <c r="A270" t="str">
        <f t="shared" ca="1" si="61"/>
        <v/>
      </c>
      <c r="B270" t="str">
        <f t="shared" ca="1" si="55"/>
        <v/>
      </c>
      <c r="C270" t="str">
        <f t="shared" ca="1" si="56"/>
        <v/>
      </c>
      <c r="D270" t="str">
        <f t="shared" ca="1" si="62"/>
        <v/>
      </c>
      <c r="E270" t="str">
        <f t="shared" ca="1" si="57"/>
        <v/>
      </c>
      <c r="F270" t="str">
        <f t="shared" ca="1" si="63"/>
        <v/>
      </c>
      <c r="G270" t="str">
        <f t="shared" ca="1" si="64"/>
        <v/>
      </c>
      <c r="H270" t="str">
        <f t="shared" ca="1" si="58"/>
        <v/>
      </c>
      <c r="I270" t="str">
        <f t="shared" ca="1" si="59"/>
        <v/>
      </c>
      <c r="J270" t="str">
        <f t="shared" ca="1" si="60"/>
        <v/>
      </c>
      <c r="K270" t="str">
        <f t="shared" ca="1" si="65"/>
        <v/>
      </c>
      <c r="L270" t="str">
        <f t="shared" ca="1" si="66"/>
        <v/>
      </c>
      <c r="M270" t="str">
        <f t="shared" ca="1" si="67"/>
        <v/>
      </c>
      <c r="N270" t="s">
        <v>529</v>
      </c>
      <c r="O270" t="s">
        <v>625</v>
      </c>
    </row>
    <row r="271" spans="1:15">
      <c r="A271" t="str">
        <f t="shared" ca="1" si="61"/>
        <v/>
      </c>
      <c r="B271" t="str">
        <f t="shared" ca="1" si="55"/>
        <v/>
      </c>
      <c r="C271" t="str">
        <f t="shared" ca="1" si="56"/>
        <v/>
      </c>
      <c r="D271" t="str">
        <f t="shared" ca="1" si="62"/>
        <v/>
      </c>
      <c r="E271" t="str">
        <f t="shared" ca="1" si="57"/>
        <v/>
      </c>
      <c r="F271" t="str">
        <f t="shared" ca="1" si="63"/>
        <v/>
      </c>
      <c r="G271" t="str">
        <f t="shared" ca="1" si="64"/>
        <v/>
      </c>
      <c r="H271" t="str">
        <f t="shared" ca="1" si="58"/>
        <v/>
      </c>
      <c r="I271" t="str">
        <f t="shared" ca="1" si="59"/>
        <v/>
      </c>
      <c r="J271" t="str">
        <f t="shared" ca="1" si="60"/>
        <v/>
      </c>
      <c r="K271" t="str">
        <f t="shared" ca="1" si="65"/>
        <v/>
      </c>
      <c r="L271" t="str">
        <f t="shared" ca="1" si="66"/>
        <v/>
      </c>
      <c r="M271" t="str">
        <f t="shared" ca="1" si="67"/>
        <v/>
      </c>
      <c r="N271" t="s">
        <v>530</v>
      </c>
      <c r="O271" t="s">
        <v>626</v>
      </c>
    </row>
    <row r="272" spans="1:15">
      <c r="A272" t="str">
        <f t="shared" ca="1" si="61"/>
        <v/>
      </c>
      <c r="B272" t="str">
        <f t="shared" ca="1" si="55"/>
        <v/>
      </c>
      <c r="C272" t="str">
        <f t="shared" ca="1" si="56"/>
        <v/>
      </c>
      <c r="D272" t="str">
        <f t="shared" ca="1" si="62"/>
        <v/>
      </c>
      <c r="E272" t="str">
        <f t="shared" ca="1" si="57"/>
        <v/>
      </c>
      <c r="F272" t="str">
        <f t="shared" ca="1" si="63"/>
        <v/>
      </c>
      <c r="G272" t="str">
        <f t="shared" ca="1" si="64"/>
        <v/>
      </c>
      <c r="H272" t="str">
        <f t="shared" ca="1" si="58"/>
        <v/>
      </c>
      <c r="I272" t="str">
        <f t="shared" ca="1" si="59"/>
        <v/>
      </c>
      <c r="J272" t="str">
        <f t="shared" ca="1" si="60"/>
        <v/>
      </c>
      <c r="K272" t="str">
        <f t="shared" ca="1" si="65"/>
        <v/>
      </c>
      <c r="L272" t="str">
        <f t="shared" ca="1" si="66"/>
        <v/>
      </c>
      <c r="M272" t="str">
        <f t="shared" ca="1" si="67"/>
        <v/>
      </c>
      <c r="N272" t="s">
        <v>531</v>
      </c>
      <c r="O272" t="s">
        <v>627</v>
      </c>
    </row>
    <row r="273" spans="1:15">
      <c r="A273" t="str">
        <f t="shared" ca="1" si="61"/>
        <v/>
      </c>
      <c r="B273" t="str">
        <f t="shared" ca="1" si="55"/>
        <v/>
      </c>
      <c r="C273" t="str">
        <f t="shared" ca="1" si="56"/>
        <v/>
      </c>
      <c r="D273" t="str">
        <f t="shared" ca="1" si="62"/>
        <v/>
      </c>
      <c r="E273" t="str">
        <f t="shared" ca="1" si="57"/>
        <v/>
      </c>
      <c r="F273" t="str">
        <f t="shared" ca="1" si="63"/>
        <v/>
      </c>
      <c r="G273" t="str">
        <f t="shared" ca="1" si="64"/>
        <v/>
      </c>
      <c r="H273" t="str">
        <f t="shared" ca="1" si="58"/>
        <v/>
      </c>
      <c r="I273" t="str">
        <f t="shared" ca="1" si="59"/>
        <v/>
      </c>
      <c r="J273" t="str">
        <f t="shared" ca="1" si="60"/>
        <v/>
      </c>
      <c r="K273" t="str">
        <f t="shared" ca="1" si="65"/>
        <v/>
      </c>
      <c r="L273" t="str">
        <f t="shared" ca="1" si="66"/>
        <v/>
      </c>
      <c r="M273" t="str">
        <f t="shared" ca="1" si="67"/>
        <v/>
      </c>
      <c r="N273" t="s">
        <v>532</v>
      </c>
      <c r="O273" t="s">
        <v>628</v>
      </c>
    </row>
    <row r="274" spans="1:15">
      <c r="A274" t="str">
        <f t="shared" ca="1" si="61"/>
        <v/>
      </c>
      <c r="B274" t="str">
        <f t="shared" ca="1" si="55"/>
        <v/>
      </c>
      <c r="C274" t="str">
        <f t="shared" ca="1" si="56"/>
        <v/>
      </c>
      <c r="D274" t="str">
        <f t="shared" ca="1" si="62"/>
        <v/>
      </c>
      <c r="E274" t="str">
        <f t="shared" ca="1" si="57"/>
        <v/>
      </c>
      <c r="F274" t="str">
        <f t="shared" ca="1" si="63"/>
        <v/>
      </c>
      <c r="G274" t="str">
        <f t="shared" ca="1" si="64"/>
        <v/>
      </c>
      <c r="H274" t="str">
        <f t="shared" ca="1" si="58"/>
        <v/>
      </c>
      <c r="I274" t="str">
        <f t="shared" ca="1" si="59"/>
        <v/>
      </c>
      <c r="J274" t="str">
        <f t="shared" ca="1" si="60"/>
        <v/>
      </c>
      <c r="K274" t="str">
        <f t="shared" ca="1" si="65"/>
        <v/>
      </c>
      <c r="L274" t="str">
        <f t="shared" ca="1" si="66"/>
        <v/>
      </c>
      <c r="M274" t="str">
        <f t="shared" ca="1" si="67"/>
        <v/>
      </c>
      <c r="N274" t="s">
        <v>533</v>
      </c>
      <c r="O274" t="s">
        <v>629</v>
      </c>
    </row>
    <row r="275" spans="1:15">
      <c r="A275" t="str">
        <f t="shared" ca="1" si="61"/>
        <v/>
      </c>
      <c r="B275" t="str">
        <f t="shared" ca="1" si="55"/>
        <v/>
      </c>
      <c r="C275" t="str">
        <f t="shared" ca="1" si="56"/>
        <v/>
      </c>
      <c r="D275" t="str">
        <f t="shared" ca="1" si="62"/>
        <v/>
      </c>
      <c r="E275" t="str">
        <f t="shared" ca="1" si="57"/>
        <v/>
      </c>
      <c r="F275" t="str">
        <f t="shared" ca="1" si="63"/>
        <v/>
      </c>
      <c r="G275" t="str">
        <f t="shared" ca="1" si="64"/>
        <v/>
      </c>
      <c r="H275" t="str">
        <f t="shared" ca="1" si="58"/>
        <v/>
      </c>
      <c r="I275" t="str">
        <f t="shared" ca="1" si="59"/>
        <v/>
      </c>
      <c r="J275" t="str">
        <f t="shared" ca="1" si="60"/>
        <v/>
      </c>
      <c r="K275" t="str">
        <f t="shared" ca="1" si="65"/>
        <v/>
      </c>
      <c r="L275" t="str">
        <f t="shared" ca="1" si="66"/>
        <v/>
      </c>
      <c r="M275" t="str">
        <f t="shared" ca="1" si="67"/>
        <v/>
      </c>
      <c r="N275" t="s">
        <v>534</v>
      </c>
      <c r="O275" t="s">
        <v>630</v>
      </c>
    </row>
    <row r="276" spans="1:15">
      <c r="A276" t="str">
        <f t="shared" ca="1" si="61"/>
        <v/>
      </c>
      <c r="B276" t="str">
        <f t="shared" ca="1" si="55"/>
        <v/>
      </c>
      <c r="C276" t="str">
        <f t="shared" ca="1" si="56"/>
        <v/>
      </c>
      <c r="D276" t="str">
        <f t="shared" ca="1" si="62"/>
        <v/>
      </c>
      <c r="E276" t="str">
        <f t="shared" ca="1" si="57"/>
        <v/>
      </c>
      <c r="F276" t="str">
        <f t="shared" ca="1" si="63"/>
        <v/>
      </c>
      <c r="G276" t="str">
        <f t="shared" ca="1" si="64"/>
        <v/>
      </c>
      <c r="H276" t="str">
        <f t="shared" ca="1" si="58"/>
        <v/>
      </c>
      <c r="I276" t="str">
        <f t="shared" ca="1" si="59"/>
        <v/>
      </c>
      <c r="J276" t="str">
        <f t="shared" ca="1" si="60"/>
        <v/>
      </c>
      <c r="K276" t="str">
        <f t="shared" ca="1" si="65"/>
        <v/>
      </c>
      <c r="L276" t="str">
        <f t="shared" ca="1" si="66"/>
        <v/>
      </c>
      <c r="M276" t="str">
        <f t="shared" ca="1" si="67"/>
        <v/>
      </c>
      <c r="N276" t="s">
        <v>535</v>
      </c>
      <c r="O276" t="s">
        <v>631</v>
      </c>
    </row>
    <row r="277" spans="1:15">
      <c r="A277" t="str">
        <f t="shared" ca="1" si="61"/>
        <v/>
      </c>
      <c r="B277" t="str">
        <f t="shared" ca="1" si="55"/>
        <v/>
      </c>
      <c r="C277" t="str">
        <f t="shared" ca="1" si="56"/>
        <v/>
      </c>
      <c r="D277" t="str">
        <f t="shared" ca="1" si="62"/>
        <v/>
      </c>
      <c r="E277" t="str">
        <f t="shared" ca="1" si="57"/>
        <v/>
      </c>
      <c r="F277" t="str">
        <f t="shared" ca="1" si="63"/>
        <v/>
      </c>
      <c r="G277" t="str">
        <f t="shared" ca="1" si="64"/>
        <v/>
      </c>
      <c r="H277" t="str">
        <f t="shared" ca="1" si="58"/>
        <v/>
      </c>
      <c r="I277" t="str">
        <f t="shared" ca="1" si="59"/>
        <v/>
      </c>
      <c r="J277" t="str">
        <f t="shared" ca="1" si="60"/>
        <v/>
      </c>
      <c r="K277" t="str">
        <f t="shared" ca="1" si="65"/>
        <v/>
      </c>
      <c r="L277" t="str">
        <f t="shared" ca="1" si="66"/>
        <v/>
      </c>
      <c r="M277" t="str">
        <f t="shared" ca="1" si="67"/>
        <v/>
      </c>
      <c r="N277" t="s">
        <v>536</v>
      </c>
      <c r="O277" t="s">
        <v>632</v>
      </c>
    </row>
    <row r="278" spans="1:15">
      <c r="A278" t="str">
        <f t="shared" ca="1" si="61"/>
        <v/>
      </c>
      <c r="B278" t="str">
        <f t="shared" ca="1" si="55"/>
        <v/>
      </c>
      <c r="C278" t="str">
        <f t="shared" ca="1" si="56"/>
        <v/>
      </c>
      <c r="D278" t="str">
        <f t="shared" ca="1" si="62"/>
        <v/>
      </c>
      <c r="E278" t="str">
        <f t="shared" ca="1" si="57"/>
        <v/>
      </c>
      <c r="F278" t="str">
        <f t="shared" ca="1" si="63"/>
        <v/>
      </c>
      <c r="G278" t="str">
        <f t="shared" ca="1" si="64"/>
        <v/>
      </c>
      <c r="H278" t="str">
        <f t="shared" ca="1" si="58"/>
        <v/>
      </c>
      <c r="I278" t="str">
        <f t="shared" ca="1" si="59"/>
        <v/>
      </c>
      <c r="J278" t="str">
        <f t="shared" ca="1" si="60"/>
        <v/>
      </c>
      <c r="K278" t="str">
        <f t="shared" ca="1" si="65"/>
        <v/>
      </c>
      <c r="L278" t="str">
        <f t="shared" ca="1" si="66"/>
        <v/>
      </c>
      <c r="M278" t="str">
        <f t="shared" ca="1" si="67"/>
        <v/>
      </c>
      <c r="N278" t="s">
        <v>537</v>
      </c>
      <c r="O278" t="s">
        <v>633</v>
      </c>
    </row>
    <row r="279" spans="1:15">
      <c r="A279" t="str">
        <f t="shared" ca="1" si="61"/>
        <v/>
      </c>
      <c r="B279" t="str">
        <f t="shared" ca="1" si="55"/>
        <v/>
      </c>
      <c r="C279" t="str">
        <f t="shared" ca="1" si="56"/>
        <v/>
      </c>
      <c r="D279" t="str">
        <f t="shared" ca="1" si="62"/>
        <v/>
      </c>
      <c r="E279" t="str">
        <f t="shared" ca="1" si="57"/>
        <v/>
      </c>
      <c r="F279" t="str">
        <f t="shared" ca="1" si="63"/>
        <v/>
      </c>
      <c r="G279" t="str">
        <f t="shared" ca="1" si="64"/>
        <v/>
      </c>
      <c r="H279" t="str">
        <f t="shared" ca="1" si="58"/>
        <v/>
      </c>
      <c r="I279" t="str">
        <f t="shared" ca="1" si="59"/>
        <v/>
      </c>
      <c r="J279" t="str">
        <f t="shared" ca="1" si="60"/>
        <v/>
      </c>
      <c r="K279" t="str">
        <f t="shared" ca="1" si="65"/>
        <v/>
      </c>
      <c r="L279" t="str">
        <f t="shared" ca="1" si="66"/>
        <v/>
      </c>
      <c r="M279" t="str">
        <f t="shared" ca="1" si="67"/>
        <v/>
      </c>
      <c r="N279" t="s">
        <v>538</v>
      </c>
      <c r="O279" t="s">
        <v>634</v>
      </c>
    </row>
    <row r="280" spans="1:15">
      <c r="A280" t="str">
        <f t="shared" ca="1" si="61"/>
        <v/>
      </c>
      <c r="B280" t="str">
        <f t="shared" ca="1" si="55"/>
        <v/>
      </c>
      <c r="C280" t="str">
        <f t="shared" ca="1" si="56"/>
        <v/>
      </c>
      <c r="D280" t="str">
        <f t="shared" ca="1" si="62"/>
        <v/>
      </c>
      <c r="E280" t="str">
        <f t="shared" ca="1" si="57"/>
        <v/>
      </c>
      <c r="F280" t="str">
        <f t="shared" ca="1" si="63"/>
        <v/>
      </c>
      <c r="G280" t="str">
        <f t="shared" ca="1" si="64"/>
        <v/>
      </c>
      <c r="H280" t="str">
        <f t="shared" ca="1" si="58"/>
        <v/>
      </c>
      <c r="I280" t="str">
        <f t="shared" ca="1" si="59"/>
        <v/>
      </c>
      <c r="J280" t="str">
        <f t="shared" ca="1" si="60"/>
        <v/>
      </c>
      <c r="K280" t="str">
        <f t="shared" ca="1" si="65"/>
        <v/>
      </c>
      <c r="L280" t="str">
        <f t="shared" ca="1" si="66"/>
        <v/>
      </c>
      <c r="M280" t="str">
        <f t="shared" ca="1" si="67"/>
        <v/>
      </c>
      <c r="N280" t="s">
        <v>539</v>
      </c>
      <c r="O280" t="s">
        <v>635</v>
      </c>
    </row>
    <row r="281" spans="1:15">
      <c r="A281" t="str">
        <f t="shared" ca="1" si="61"/>
        <v/>
      </c>
      <c r="B281" t="str">
        <f t="shared" ca="1" si="55"/>
        <v/>
      </c>
      <c r="C281" t="str">
        <f t="shared" ca="1" si="56"/>
        <v/>
      </c>
      <c r="D281" t="str">
        <f t="shared" ca="1" si="62"/>
        <v/>
      </c>
      <c r="E281" t="str">
        <f t="shared" ca="1" si="57"/>
        <v/>
      </c>
      <c r="F281" t="str">
        <f t="shared" ca="1" si="63"/>
        <v/>
      </c>
      <c r="G281" t="str">
        <f t="shared" ca="1" si="64"/>
        <v/>
      </c>
      <c r="H281" t="str">
        <f t="shared" ca="1" si="58"/>
        <v/>
      </c>
      <c r="I281" t="str">
        <f t="shared" ca="1" si="59"/>
        <v/>
      </c>
      <c r="J281" t="str">
        <f t="shared" ca="1" si="60"/>
        <v/>
      </c>
      <c r="K281" t="str">
        <f t="shared" ca="1" si="65"/>
        <v/>
      </c>
      <c r="L281" t="str">
        <f t="shared" ca="1" si="66"/>
        <v/>
      </c>
      <c r="M281" t="str">
        <f t="shared" ca="1" si="67"/>
        <v/>
      </c>
      <c r="N281" t="s">
        <v>540</v>
      </c>
      <c r="O281" t="s">
        <v>636</v>
      </c>
    </row>
    <row r="282" spans="1:15">
      <c r="A282" t="str">
        <f t="shared" ca="1" si="61"/>
        <v/>
      </c>
      <c r="B282" t="str">
        <f t="shared" ca="1" si="55"/>
        <v/>
      </c>
      <c r="C282" t="str">
        <f t="shared" ca="1" si="56"/>
        <v/>
      </c>
      <c r="D282" t="str">
        <f t="shared" ca="1" si="62"/>
        <v/>
      </c>
      <c r="E282" t="str">
        <f t="shared" ca="1" si="57"/>
        <v/>
      </c>
      <c r="F282" t="str">
        <f t="shared" ca="1" si="63"/>
        <v/>
      </c>
      <c r="G282" t="str">
        <f t="shared" ca="1" si="64"/>
        <v/>
      </c>
      <c r="H282" t="str">
        <f t="shared" ca="1" si="58"/>
        <v/>
      </c>
      <c r="I282" t="str">
        <f t="shared" ca="1" si="59"/>
        <v/>
      </c>
      <c r="J282" t="str">
        <f t="shared" ca="1" si="60"/>
        <v/>
      </c>
      <c r="K282" t="str">
        <f t="shared" ca="1" si="65"/>
        <v/>
      </c>
      <c r="L282" t="str">
        <f t="shared" ca="1" si="66"/>
        <v/>
      </c>
      <c r="M282" t="str">
        <f t="shared" ca="1" si="67"/>
        <v/>
      </c>
      <c r="N282" t="s">
        <v>541</v>
      </c>
      <c r="O282" t="s">
        <v>637</v>
      </c>
    </row>
    <row r="283" spans="1:15">
      <c r="A283" t="str">
        <f t="shared" ca="1" si="61"/>
        <v/>
      </c>
      <c r="B283" t="str">
        <f t="shared" ca="1" si="55"/>
        <v/>
      </c>
      <c r="C283" t="str">
        <f t="shared" ca="1" si="56"/>
        <v/>
      </c>
      <c r="D283" t="str">
        <f t="shared" ca="1" si="62"/>
        <v/>
      </c>
      <c r="E283" t="str">
        <f t="shared" ca="1" si="57"/>
        <v/>
      </c>
      <c r="F283" t="str">
        <f t="shared" ca="1" si="63"/>
        <v/>
      </c>
      <c r="G283" t="str">
        <f t="shared" ca="1" si="64"/>
        <v/>
      </c>
      <c r="H283" t="str">
        <f t="shared" ca="1" si="58"/>
        <v/>
      </c>
      <c r="I283" t="str">
        <f t="shared" ca="1" si="59"/>
        <v/>
      </c>
      <c r="J283" t="str">
        <f t="shared" ca="1" si="60"/>
        <v/>
      </c>
      <c r="K283" t="str">
        <f t="shared" ca="1" si="65"/>
        <v/>
      </c>
      <c r="L283" t="str">
        <f t="shared" ca="1" si="66"/>
        <v/>
      </c>
      <c r="M283" t="str">
        <f t="shared" ca="1" si="67"/>
        <v/>
      </c>
      <c r="N283" t="s">
        <v>542</v>
      </c>
      <c r="O283" t="s">
        <v>638</v>
      </c>
    </row>
    <row r="284" spans="1:15">
      <c r="A284" t="str">
        <f t="shared" ca="1" si="61"/>
        <v/>
      </c>
      <c r="B284" t="str">
        <f t="shared" ca="1" si="55"/>
        <v/>
      </c>
      <c r="C284" t="str">
        <f t="shared" ca="1" si="56"/>
        <v/>
      </c>
      <c r="D284" t="str">
        <f t="shared" ca="1" si="62"/>
        <v/>
      </c>
      <c r="E284" t="str">
        <f t="shared" ca="1" si="57"/>
        <v/>
      </c>
      <c r="F284" t="str">
        <f t="shared" ca="1" si="63"/>
        <v/>
      </c>
      <c r="G284" t="str">
        <f t="shared" ca="1" si="64"/>
        <v/>
      </c>
      <c r="H284" t="str">
        <f t="shared" ca="1" si="58"/>
        <v/>
      </c>
      <c r="I284" t="str">
        <f t="shared" ca="1" si="59"/>
        <v/>
      </c>
      <c r="J284" t="str">
        <f t="shared" ca="1" si="60"/>
        <v/>
      </c>
      <c r="K284" t="str">
        <f t="shared" ca="1" si="65"/>
        <v/>
      </c>
      <c r="L284" t="str">
        <f t="shared" ca="1" si="66"/>
        <v/>
      </c>
      <c r="M284" t="str">
        <f t="shared" ca="1" si="67"/>
        <v/>
      </c>
      <c r="N284" t="s">
        <v>543</v>
      </c>
      <c r="O284" t="s">
        <v>639</v>
      </c>
    </row>
    <row r="285" spans="1:15">
      <c r="A285" t="str">
        <f t="shared" ca="1" si="61"/>
        <v/>
      </c>
      <c r="B285" t="str">
        <f t="shared" ca="1" si="55"/>
        <v/>
      </c>
      <c r="C285" t="str">
        <f t="shared" ca="1" si="56"/>
        <v/>
      </c>
      <c r="D285" t="str">
        <f t="shared" ca="1" si="62"/>
        <v/>
      </c>
      <c r="E285" t="str">
        <f t="shared" ca="1" si="57"/>
        <v/>
      </c>
      <c r="F285" t="str">
        <f t="shared" ca="1" si="63"/>
        <v/>
      </c>
      <c r="G285" t="str">
        <f t="shared" ca="1" si="64"/>
        <v/>
      </c>
      <c r="H285" t="str">
        <f t="shared" ca="1" si="58"/>
        <v/>
      </c>
      <c r="I285" t="str">
        <f t="shared" ca="1" si="59"/>
        <v/>
      </c>
      <c r="J285" t="str">
        <f t="shared" ca="1" si="60"/>
        <v/>
      </c>
      <c r="K285" t="str">
        <f t="shared" ca="1" si="65"/>
        <v/>
      </c>
      <c r="L285" t="str">
        <f t="shared" ca="1" si="66"/>
        <v/>
      </c>
      <c r="M285" t="str">
        <f t="shared" ca="1" si="67"/>
        <v/>
      </c>
      <c r="N285" t="s">
        <v>544</v>
      </c>
      <c r="O285" t="s">
        <v>640</v>
      </c>
    </row>
    <row r="286" spans="1:15">
      <c r="A286" t="str">
        <f t="shared" ca="1" si="61"/>
        <v/>
      </c>
      <c r="B286" t="str">
        <f t="shared" ca="1" si="55"/>
        <v/>
      </c>
      <c r="C286" t="str">
        <f t="shared" ca="1" si="56"/>
        <v/>
      </c>
      <c r="D286" t="str">
        <f t="shared" ca="1" si="62"/>
        <v/>
      </c>
      <c r="E286" t="str">
        <f t="shared" ca="1" si="57"/>
        <v/>
      </c>
      <c r="F286" t="str">
        <f t="shared" ca="1" si="63"/>
        <v/>
      </c>
      <c r="G286" t="str">
        <f t="shared" ca="1" si="64"/>
        <v/>
      </c>
      <c r="H286" t="str">
        <f t="shared" ca="1" si="58"/>
        <v/>
      </c>
      <c r="I286" t="str">
        <f t="shared" ca="1" si="59"/>
        <v/>
      </c>
      <c r="J286" t="str">
        <f t="shared" ca="1" si="60"/>
        <v/>
      </c>
      <c r="K286" t="str">
        <f t="shared" ca="1" si="65"/>
        <v/>
      </c>
      <c r="L286" t="str">
        <f t="shared" ca="1" si="66"/>
        <v/>
      </c>
      <c r="M286" t="str">
        <f t="shared" ca="1" si="67"/>
        <v/>
      </c>
      <c r="N286" t="s">
        <v>545</v>
      </c>
      <c r="O286" t="s">
        <v>641</v>
      </c>
    </row>
    <row r="287" spans="1:15">
      <c r="A287" t="str">
        <f t="shared" ca="1" si="61"/>
        <v/>
      </c>
      <c r="B287" t="str">
        <f t="shared" ca="1" si="55"/>
        <v/>
      </c>
      <c r="C287" t="str">
        <f t="shared" ca="1" si="56"/>
        <v/>
      </c>
      <c r="D287" t="str">
        <f t="shared" ca="1" si="62"/>
        <v/>
      </c>
      <c r="E287" t="str">
        <f t="shared" ca="1" si="57"/>
        <v/>
      </c>
      <c r="F287" t="str">
        <f t="shared" ca="1" si="63"/>
        <v/>
      </c>
      <c r="G287" t="str">
        <f t="shared" ca="1" si="64"/>
        <v/>
      </c>
      <c r="H287" t="str">
        <f t="shared" ca="1" si="58"/>
        <v/>
      </c>
      <c r="I287" t="str">
        <f t="shared" ca="1" si="59"/>
        <v/>
      </c>
      <c r="J287" t="str">
        <f t="shared" ca="1" si="60"/>
        <v/>
      </c>
      <c r="K287" t="str">
        <f t="shared" ca="1" si="65"/>
        <v/>
      </c>
      <c r="L287" t="str">
        <f t="shared" ca="1" si="66"/>
        <v/>
      </c>
      <c r="M287" t="str">
        <f t="shared" ca="1" si="67"/>
        <v/>
      </c>
      <c r="N287" t="s">
        <v>546</v>
      </c>
      <c r="O287" t="s">
        <v>642</v>
      </c>
    </row>
    <row r="288" spans="1:15">
      <c r="A288" t="str">
        <f t="shared" ca="1" si="61"/>
        <v/>
      </c>
      <c r="B288" t="str">
        <f t="shared" ca="1" si="55"/>
        <v/>
      </c>
      <c r="C288" t="str">
        <f t="shared" ca="1" si="56"/>
        <v/>
      </c>
      <c r="D288" t="str">
        <f t="shared" ca="1" si="62"/>
        <v/>
      </c>
      <c r="E288" t="str">
        <f t="shared" ca="1" si="57"/>
        <v/>
      </c>
      <c r="F288" t="str">
        <f t="shared" ca="1" si="63"/>
        <v/>
      </c>
      <c r="G288" t="str">
        <f t="shared" ca="1" si="64"/>
        <v/>
      </c>
      <c r="H288" t="str">
        <f t="shared" ca="1" si="58"/>
        <v/>
      </c>
      <c r="I288" t="str">
        <f t="shared" ca="1" si="59"/>
        <v/>
      </c>
      <c r="J288" t="str">
        <f t="shared" ca="1" si="60"/>
        <v/>
      </c>
      <c r="K288" t="str">
        <f t="shared" ca="1" si="65"/>
        <v/>
      </c>
      <c r="L288" t="str">
        <f t="shared" ca="1" si="66"/>
        <v/>
      </c>
      <c r="M288" t="str">
        <f t="shared" ca="1" si="67"/>
        <v/>
      </c>
      <c r="N288" t="s">
        <v>547</v>
      </c>
      <c r="O288" t="s">
        <v>643</v>
      </c>
    </row>
    <row r="289" spans="1:15">
      <c r="A289" t="str">
        <f t="shared" ca="1" si="61"/>
        <v/>
      </c>
      <c r="B289" t="str">
        <f t="shared" ca="1" si="55"/>
        <v/>
      </c>
      <c r="C289" t="str">
        <f t="shared" ca="1" si="56"/>
        <v/>
      </c>
      <c r="D289" t="str">
        <f t="shared" ca="1" si="62"/>
        <v/>
      </c>
      <c r="E289" t="str">
        <f t="shared" ca="1" si="57"/>
        <v/>
      </c>
      <c r="F289" t="str">
        <f t="shared" ca="1" si="63"/>
        <v/>
      </c>
      <c r="G289" t="str">
        <f t="shared" ca="1" si="64"/>
        <v/>
      </c>
      <c r="H289" t="str">
        <f t="shared" ca="1" si="58"/>
        <v/>
      </c>
      <c r="I289" t="str">
        <f t="shared" ca="1" si="59"/>
        <v/>
      </c>
      <c r="J289" t="str">
        <f t="shared" ca="1" si="60"/>
        <v/>
      </c>
      <c r="K289" t="str">
        <f t="shared" ca="1" si="65"/>
        <v/>
      </c>
      <c r="L289" t="str">
        <f t="shared" ca="1" si="66"/>
        <v/>
      </c>
      <c r="M289" t="str">
        <f t="shared" ca="1" si="67"/>
        <v/>
      </c>
      <c r="N289" t="s">
        <v>548</v>
      </c>
      <c r="O289" t="s">
        <v>644</v>
      </c>
    </row>
    <row r="290" spans="1:15">
      <c r="A290" t="str">
        <f t="shared" ca="1" si="61"/>
        <v/>
      </c>
      <c r="B290" t="str">
        <f t="shared" ca="1" si="55"/>
        <v/>
      </c>
      <c r="C290" t="str">
        <f t="shared" ca="1" si="56"/>
        <v/>
      </c>
      <c r="D290" t="str">
        <f t="shared" ca="1" si="62"/>
        <v/>
      </c>
      <c r="E290" t="str">
        <f t="shared" ca="1" si="57"/>
        <v/>
      </c>
      <c r="F290" t="str">
        <f t="shared" ca="1" si="63"/>
        <v/>
      </c>
      <c r="G290" t="str">
        <f t="shared" ca="1" si="64"/>
        <v/>
      </c>
      <c r="H290" t="str">
        <f t="shared" ca="1" si="58"/>
        <v/>
      </c>
      <c r="I290" t="str">
        <f t="shared" ca="1" si="59"/>
        <v/>
      </c>
      <c r="J290" t="str">
        <f t="shared" ca="1" si="60"/>
        <v/>
      </c>
      <c r="K290" t="str">
        <f t="shared" ca="1" si="65"/>
        <v/>
      </c>
      <c r="L290" t="str">
        <f t="shared" ca="1" si="66"/>
        <v/>
      </c>
      <c r="M290" t="str">
        <f t="shared" ca="1" si="67"/>
        <v/>
      </c>
      <c r="N290" t="s">
        <v>549</v>
      </c>
      <c r="O290" t="s">
        <v>645</v>
      </c>
    </row>
    <row r="291" spans="1:15">
      <c r="A291" t="str">
        <f t="shared" ca="1" si="61"/>
        <v/>
      </c>
      <c r="B291" t="str">
        <f t="shared" ca="1" si="55"/>
        <v/>
      </c>
      <c r="C291" t="str">
        <f t="shared" ca="1" si="56"/>
        <v/>
      </c>
      <c r="D291" t="str">
        <f t="shared" ca="1" si="62"/>
        <v/>
      </c>
      <c r="E291" t="str">
        <f t="shared" ca="1" si="57"/>
        <v/>
      </c>
      <c r="F291" t="str">
        <f t="shared" ca="1" si="63"/>
        <v/>
      </c>
      <c r="G291" t="str">
        <f t="shared" ca="1" si="64"/>
        <v/>
      </c>
      <c r="H291" t="str">
        <f t="shared" ca="1" si="58"/>
        <v/>
      </c>
      <c r="I291" t="str">
        <f t="shared" ca="1" si="59"/>
        <v/>
      </c>
      <c r="J291" t="str">
        <f t="shared" ca="1" si="60"/>
        <v/>
      </c>
      <c r="K291" t="str">
        <f t="shared" ca="1" si="65"/>
        <v/>
      </c>
      <c r="L291" t="str">
        <f t="shared" ca="1" si="66"/>
        <v/>
      </c>
      <c r="M291" t="str">
        <f t="shared" ca="1" si="67"/>
        <v/>
      </c>
      <c r="N291" t="s">
        <v>550</v>
      </c>
      <c r="O291" t="s">
        <v>646</v>
      </c>
    </row>
    <row r="292" spans="1:15">
      <c r="A292" t="str">
        <f t="shared" ca="1" si="61"/>
        <v/>
      </c>
      <c r="B292" t="str">
        <f t="shared" ca="1" si="55"/>
        <v/>
      </c>
      <c r="C292" t="str">
        <f t="shared" ca="1" si="56"/>
        <v/>
      </c>
      <c r="D292" t="str">
        <f t="shared" ca="1" si="62"/>
        <v/>
      </c>
      <c r="E292" t="str">
        <f t="shared" ca="1" si="57"/>
        <v/>
      </c>
      <c r="F292" t="str">
        <f t="shared" ca="1" si="63"/>
        <v/>
      </c>
      <c r="G292" t="str">
        <f t="shared" ca="1" si="64"/>
        <v/>
      </c>
      <c r="H292" t="str">
        <f t="shared" ca="1" si="58"/>
        <v/>
      </c>
      <c r="I292" t="str">
        <f t="shared" ca="1" si="59"/>
        <v/>
      </c>
      <c r="J292" t="str">
        <f t="shared" ca="1" si="60"/>
        <v/>
      </c>
      <c r="K292" t="str">
        <f t="shared" ca="1" si="65"/>
        <v/>
      </c>
      <c r="L292" t="str">
        <f t="shared" ca="1" si="66"/>
        <v/>
      </c>
      <c r="M292" t="str">
        <f t="shared" ca="1" si="67"/>
        <v/>
      </c>
      <c r="N292" t="s">
        <v>551</v>
      </c>
      <c r="O292" t="s">
        <v>647</v>
      </c>
    </row>
    <row r="293" spans="1:15">
      <c r="A293" t="str">
        <f t="shared" ca="1" si="61"/>
        <v/>
      </c>
      <c r="B293" t="str">
        <f t="shared" ca="1" si="55"/>
        <v/>
      </c>
      <c r="C293" t="str">
        <f t="shared" ca="1" si="56"/>
        <v/>
      </c>
      <c r="D293" t="str">
        <f t="shared" ca="1" si="62"/>
        <v/>
      </c>
      <c r="E293" t="str">
        <f t="shared" ca="1" si="57"/>
        <v/>
      </c>
      <c r="F293" t="str">
        <f t="shared" ca="1" si="63"/>
        <v/>
      </c>
      <c r="G293" t="str">
        <f t="shared" ca="1" si="64"/>
        <v/>
      </c>
      <c r="H293" t="str">
        <f t="shared" ca="1" si="58"/>
        <v/>
      </c>
      <c r="I293" t="str">
        <f t="shared" ca="1" si="59"/>
        <v/>
      </c>
      <c r="J293" t="str">
        <f t="shared" ca="1" si="60"/>
        <v/>
      </c>
      <c r="K293" t="str">
        <f ca="1">IF(ISBLANK(INDIRECT($N293)),"",INDIRECT($K$396)/COUNTA(INDIRECT($K$397)))</f>
        <v/>
      </c>
      <c r="L293" t="str">
        <f t="shared" ca="1" si="66"/>
        <v/>
      </c>
      <c r="M293" t="str">
        <f ca="1">IF(ISBLANK(INDIRECT($O293)),"",INDIRECT($M$393))</f>
        <v/>
      </c>
      <c r="N293" t="s">
        <v>648</v>
      </c>
      <c r="O293" t="s">
        <v>744</v>
      </c>
    </row>
    <row r="294" spans="1:15">
      <c r="A294" t="str">
        <f t="shared" ca="1" si="61"/>
        <v/>
      </c>
      <c r="B294" t="str">
        <f t="shared" ca="1" si="55"/>
        <v/>
      </c>
      <c r="C294" t="str">
        <f t="shared" ca="1" si="56"/>
        <v/>
      </c>
      <c r="D294" t="str">
        <f t="shared" ca="1" si="62"/>
        <v/>
      </c>
      <c r="E294" t="str">
        <f t="shared" ca="1" si="57"/>
        <v/>
      </c>
      <c r="F294" t="str">
        <f t="shared" ca="1" si="63"/>
        <v/>
      </c>
      <c r="G294" t="str">
        <f t="shared" ca="1" si="64"/>
        <v/>
      </c>
      <c r="H294" t="str">
        <f t="shared" ca="1" si="58"/>
        <v/>
      </c>
      <c r="I294" t="str">
        <f t="shared" ca="1" si="59"/>
        <v/>
      </c>
      <c r="J294" t="str">
        <f t="shared" ca="1" si="60"/>
        <v/>
      </c>
      <c r="K294" t="str">
        <f t="shared" ref="K294:K357" ca="1" si="68">IF(ISBLANK(INDIRECT($N294)),"",INDIRECT($K$396)/COUNTA(INDIRECT($K$397)))</f>
        <v/>
      </c>
      <c r="L294" t="str">
        <f t="shared" ca="1" si="66"/>
        <v/>
      </c>
      <c r="M294" t="str">
        <f t="shared" ref="M294:M357" ca="1" si="69">IF(ISBLANK(INDIRECT($O294)),"",INDIRECT($M$393))</f>
        <v/>
      </c>
      <c r="N294" t="s">
        <v>649</v>
      </c>
      <c r="O294" t="s">
        <v>745</v>
      </c>
    </row>
    <row r="295" spans="1:15">
      <c r="A295" t="str">
        <f t="shared" ca="1" si="61"/>
        <v/>
      </c>
      <c r="B295" t="str">
        <f t="shared" ca="1" si="55"/>
        <v/>
      </c>
      <c r="C295" t="str">
        <f t="shared" ca="1" si="56"/>
        <v/>
      </c>
      <c r="D295" t="str">
        <f t="shared" ca="1" si="62"/>
        <v/>
      </c>
      <c r="E295" t="str">
        <f t="shared" ca="1" si="57"/>
        <v/>
      </c>
      <c r="F295" t="str">
        <f t="shared" ca="1" si="63"/>
        <v/>
      </c>
      <c r="G295" t="str">
        <f t="shared" ca="1" si="64"/>
        <v/>
      </c>
      <c r="H295" t="str">
        <f t="shared" ca="1" si="58"/>
        <v/>
      </c>
      <c r="I295" t="str">
        <f t="shared" ca="1" si="59"/>
        <v/>
      </c>
      <c r="J295" t="str">
        <f t="shared" ca="1" si="60"/>
        <v/>
      </c>
      <c r="K295" t="str">
        <f t="shared" ca="1" si="68"/>
        <v/>
      </c>
      <c r="L295" t="str">
        <f t="shared" ca="1" si="66"/>
        <v/>
      </c>
      <c r="M295" t="str">
        <f t="shared" ca="1" si="69"/>
        <v/>
      </c>
      <c r="N295" t="s">
        <v>650</v>
      </c>
      <c r="O295" t="s">
        <v>746</v>
      </c>
    </row>
    <row r="296" spans="1:15">
      <c r="A296" t="str">
        <f t="shared" ca="1" si="61"/>
        <v/>
      </c>
      <c r="B296" t="str">
        <f t="shared" ca="1" si="55"/>
        <v/>
      </c>
      <c r="C296" t="str">
        <f t="shared" ca="1" si="56"/>
        <v/>
      </c>
      <c r="D296" t="str">
        <f t="shared" ca="1" si="62"/>
        <v/>
      </c>
      <c r="E296" t="str">
        <f t="shared" ca="1" si="57"/>
        <v/>
      </c>
      <c r="F296" t="str">
        <f t="shared" ca="1" si="63"/>
        <v/>
      </c>
      <c r="G296" t="str">
        <f t="shared" ca="1" si="64"/>
        <v/>
      </c>
      <c r="H296" t="str">
        <f t="shared" ca="1" si="58"/>
        <v/>
      </c>
      <c r="I296" t="str">
        <f t="shared" ca="1" si="59"/>
        <v/>
      </c>
      <c r="J296" t="str">
        <f t="shared" ca="1" si="60"/>
        <v/>
      </c>
      <c r="K296" t="str">
        <f t="shared" ca="1" si="68"/>
        <v/>
      </c>
      <c r="L296" t="str">
        <f t="shared" ca="1" si="66"/>
        <v/>
      </c>
      <c r="M296" t="str">
        <f t="shared" ca="1" si="69"/>
        <v/>
      </c>
      <c r="N296" t="s">
        <v>651</v>
      </c>
      <c r="O296" t="s">
        <v>747</v>
      </c>
    </row>
    <row r="297" spans="1:15">
      <c r="A297" t="str">
        <f t="shared" ca="1" si="61"/>
        <v/>
      </c>
      <c r="B297" t="str">
        <f t="shared" ca="1" si="55"/>
        <v/>
      </c>
      <c r="C297" t="str">
        <f t="shared" ca="1" si="56"/>
        <v/>
      </c>
      <c r="D297" t="str">
        <f t="shared" ca="1" si="62"/>
        <v/>
      </c>
      <c r="E297" t="str">
        <f t="shared" ca="1" si="57"/>
        <v/>
      </c>
      <c r="F297" t="str">
        <f t="shared" ca="1" si="63"/>
        <v/>
      </c>
      <c r="G297" t="str">
        <f t="shared" ca="1" si="64"/>
        <v/>
      </c>
      <c r="H297" t="str">
        <f t="shared" ca="1" si="58"/>
        <v/>
      </c>
      <c r="I297" t="str">
        <f t="shared" ca="1" si="59"/>
        <v/>
      </c>
      <c r="J297" t="str">
        <f t="shared" ca="1" si="60"/>
        <v/>
      </c>
      <c r="K297" t="str">
        <f t="shared" ca="1" si="68"/>
        <v/>
      </c>
      <c r="L297" t="str">
        <f t="shared" ca="1" si="66"/>
        <v/>
      </c>
      <c r="M297" t="str">
        <f t="shared" ca="1" si="69"/>
        <v/>
      </c>
      <c r="N297" t="s">
        <v>652</v>
      </c>
      <c r="O297" t="s">
        <v>748</v>
      </c>
    </row>
    <row r="298" spans="1:15">
      <c r="A298" t="str">
        <f t="shared" ca="1" si="61"/>
        <v/>
      </c>
      <c r="B298" t="str">
        <f t="shared" ca="1" si="55"/>
        <v/>
      </c>
      <c r="C298" t="str">
        <f t="shared" ca="1" si="56"/>
        <v/>
      </c>
      <c r="D298" t="str">
        <f t="shared" ca="1" si="62"/>
        <v/>
      </c>
      <c r="E298" t="str">
        <f t="shared" ca="1" si="57"/>
        <v/>
      </c>
      <c r="F298" t="str">
        <f t="shared" ca="1" si="63"/>
        <v/>
      </c>
      <c r="G298" t="str">
        <f t="shared" ca="1" si="64"/>
        <v/>
      </c>
      <c r="H298" t="str">
        <f t="shared" ca="1" si="58"/>
        <v/>
      </c>
      <c r="I298" t="str">
        <f t="shared" ca="1" si="59"/>
        <v/>
      </c>
      <c r="J298" t="str">
        <f t="shared" ca="1" si="60"/>
        <v/>
      </c>
      <c r="K298" t="str">
        <f t="shared" ca="1" si="68"/>
        <v/>
      </c>
      <c r="L298" t="str">
        <f t="shared" ca="1" si="66"/>
        <v/>
      </c>
      <c r="M298" t="str">
        <f t="shared" ca="1" si="69"/>
        <v/>
      </c>
      <c r="N298" t="s">
        <v>653</v>
      </c>
      <c r="O298" t="s">
        <v>749</v>
      </c>
    </row>
    <row r="299" spans="1:15">
      <c r="A299" t="str">
        <f t="shared" ca="1" si="61"/>
        <v/>
      </c>
      <c r="B299" t="str">
        <f t="shared" ca="1" si="55"/>
        <v/>
      </c>
      <c r="C299" t="str">
        <f t="shared" ca="1" si="56"/>
        <v/>
      </c>
      <c r="D299" t="str">
        <f t="shared" ca="1" si="62"/>
        <v/>
      </c>
      <c r="E299" t="str">
        <f t="shared" ca="1" si="57"/>
        <v/>
      </c>
      <c r="F299" t="str">
        <f t="shared" ca="1" si="63"/>
        <v/>
      </c>
      <c r="G299" t="str">
        <f t="shared" ca="1" si="64"/>
        <v/>
      </c>
      <c r="H299" t="str">
        <f t="shared" ca="1" si="58"/>
        <v/>
      </c>
      <c r="I299" t="str">
        <f t="shared" ca="1" si="59"/>
        <v/>
      </c>
      <c r="J299" t="str">
        <f t="shared" ca="1" si="60"/>
        <v/>
      </c>
      <c r="K299" t="str">
        <f t="shared" ca="1" si="68"/>
        <v/>
      </c>
      <c r="L299" t="str">
        <f t="shared" ca="1" si="66"/>
        <v/>
      </c>
      <c r="M299" t="str">
        <f t="shared" ca="1" si="69"/>
        <v/>
      </c>
      <c r="N299" t="s">
        <v>654</v>
      </c>
      <c r="O299" t="s">
        <v>750</v>
      </c>
    </row>
    <row r="300" spans="1:15">
      <c r="A300" t="str">
        <f t="shared" ca="1" si="61"/>
        <v/>
      </c>
      <c r="B300" t="str">
        <f t="shared" ca="1" si="55"/>
        <v/>
      </c>
      <c r="C300" t="str">
        <f t="shared" ca="1" si="56"/>
        <v/>
      </c>
      <c r="D300" t="str">
        <f t="shared" ca="1" si="62"/>
        <v/>
      </c>
      <c r="E300" t="str">
        <f t="shared" ca="1" si="57"/>
        <v/>
      </c>
      <c r="F300" t="str">
        <f t="shared" ca="1" si="63"/>
        <v/>
      </c>
      <c r="G300" t="str">
        <f t="shared" ca="1" si="64"/>
        <v/>
      </c>
      <c r="H300" t="str">
        <f t="shared" ca="1" si="58"/>
        <v/>
      </c>
      <c r="I300" t="str">
        <f t="shared" ca="1" si="59"/>
        <v/>
      </c>
      <c r="J300" t="str">
        <f t="shared" ca="1" si="60"/>
        <v/>
      </c>
      <c r="K300" t="str">
        <f t="shared" ca="1" si="68"/>
        <v/>
      </c>
      <c r="L300" t="str">
        <f t="shared" ca="1" si="66"/>
        <v/>
      </c>
      <c r="M300" t="str">
        <f t="shared" ca="1" si="69"/>
        <v/>
      </c>
      <c r="N300" t="s">
        <v>655</v>
      </c>
      <c r="O300" t="s">
        <v>751</v>
      </c>
    </row>
    <row r="301" spans="1:15">
      <c r="A301" t="str">
        <f t="shared" ca="1" si="61"/>
        <v/>
      </c>
      <c r="B301" t="str">
        <f t="shared" ca="1" si="55"/>
        <v/>
      </c>
      <c r="C301" t="str">
        <f t="shared" ca="1" si="56"/>
        <v/>
      </c>
      <c r="D301" t="str">
        <f t="shared" ca="1" si="62"/>
        <v/>
      </c>
      <c r="E301" t="str">
        <f t="shared" ca="1" si="57"/>
        <v/>
      </c>
      <c r="F301" t="str">
        <f t="shared" ca="1" si="63"/>
        <v/>
      </c>
      <c r="G301" t="str">
        <f t="shared" ca="1" si="64"/>
        <v/>
      </c>
      <c r="H301" t="str">
        <f t="shared" ca="1" si="58"/>
        <v/>
      </c>
      <c r="I301" t="str">
        <f t="shared" ca="1" si="59"/>
        <v/>
      </c>
      <c r="J301" t="str">
        <f t="shared" ca="1" si="60"/>
        <v/>
      </c>
      <c r="K301" t="str">
        <f t="shared" ca="1" si="68"/>
        <v/>
      </c>
      <c r="L301" t="str">
        <f t="shared" ca="1" si="66"/>
        <v/>
      </c>
      <c r="M301" t="str">
        <f t="shared" ca="1" si="69"/>
        <v/>
      </c>
      <c r="N301" t="s">
        <v>656</v>
      </c>
      <c r="O301" t="s">
        <v>752</v>
      </c>
    </row>
    <row r="302" spans="1:15">
      <c r="A302" t="str">
        <f t="shared" ca="1" si="61"/>
        <v/>
      </c>
      <c r="B302" t="str">
        <f t="shared" ca="1" si="55"/>
        <v/>
      </c>
      <c r="C302" t="str">
        <f t="shared" ca="1" si="56"/>
        <v/>
      </c>
      <c r="D302" t="str">
        <f t="shared" ca="1" si="62"/>
        <v/>
      </c>
      <c r="E302" t="str">
        <f t="shared" ca="1" si="57"/>
        <v/>
      </c>
      <c r="F302" t="str">
        <f t="shared" ca="1" si="63"/>
        <v/>
      </c>
      <c r="G302" t="str">
        <f t="shared" ca="1" si="64"/>
        <v/>
      </c>
      <c r="H302" t="str">
        <f t="shared" ca="1" si="58"/>
        <v/>
      </c>
      <c r="I302" t="str">
        <f t="shared" ca="1" si="59"/>
        <v/>
      </c>
      <c r="J302" t="str">
        <f t="shared" ca="1" si="60"/>
        <v/>
      </c>
      <c r="K302" t="str">
        <f t="shared" ca="1" si="68"/>
        <v/>
      </c>
      <c r="L302" t="str">
        <f t="shared" ca="1" si="66"/>
        <v/>
      </c>
      <c r="M302" t="str">
        <f t="shared" ca="1" si="69"/>
        <v/>
      </c>
      <c r="N302" t="s">
        <v>657</v>
      </c>
      <c r="O302" t="s">
        <v>753</v>
      </c>
    </row>
    <row r="303" spans="1:15">
      <c r="A303" t="str">
        <f t="shared" ca="1" si="61"/>
        <v/>
      </c>
      <c r="B303" t="str">
        <f t="shared" ca="1" si="55"/>
        <v/>
      </c>
      <c r="C303" t="str">
        <f t="shared" ca="1" si="56"/>
        <v/>
      </c>
      <c r="D303" t="str">
        <f t="shared" ca="1" si="62"/>
        <v/>
      </c>
      <c r="E303" t="str">
        <f t="shared" ca="1" si="57"/>
        <v/>
      </c>
      <c r="F303" t="str">
        <f t="shared" ca="1" si="63"/>
        <v/>
      </c>
      <c r="G303" t="str">
        <f t="shared" ca="1" si="64"/>
        <v/>
      </c>
      <c r="H303" t="str">
        <f t="shared" ca="1" si="58"/>
        <v/>
      </c>
      <c r="I303" t="str">
        <f t="shared" ca="1" si="59"/>
        <v/>
      </c>
      <c r="J303" t="str">
        <f t="shared" ca="1" si="60"/>
        <v/>
      </c>
      <c r="K303" t="str">
        <f t="shared" ca="1" si="68"/>
        <v/>
      </c>
      <c r="L303" t="str">
        <f t="shared" ca="1" si="66"/>
        <v/>
      </c>
      <c r="M303" t="str">
        <f t="shared" ca="1" si="69"/>
        <v/>
      </c>
      <c r="N303" t="s">
        <v>658</v>
      </c>
      <c r="O303" t="s">
        <v>754</v>
      </c>
    </row>
    <row r="304" spans="1:15">
      <c r="A304" t="str">
        <f t="shared" ca="1" si="61"/>
        <v/>
      </c>
      <c r="B304" t="str">
        <f t="shared" ca="1" si="55"/>
        <v/>
      </c>
      <c r="C304" t="str">
        <f t="shared" ca="1" si="56"/>
        <v/>
      </c>
      <c r="D304" t="str">
        <f t="shared" ca="1" si="62"/>
        <v/>
      </c>
      <c r="E304" t="str">
        <f t="shared" ca="1" si="57"/>
        <v/>
      </c>
      <c r="F304" t="str">
        <f t="shared" ca="1" si="63"/>
        <v/>
      </c>
      <c r="G304" t="str">
        <f t="shared" ca="1" si="64"/>
        <v/>
      </c>
      <c r="H304" t="str">
        <f t="shared" ca="1" si="58"/>
        <v/>
      </c>
      <c r="I304" t="str">
        <f t="shared" ca="1" si="59"/>
        <v/>
      </c>
      <c r="J304" t="str">
        <f t="shared" ca="1" si="60"/>
        <v/>
      </c>
      <c r="K304" t="str">
        <f t="shared" ca="1" si="68"/>
        <v/>
      </c>
      <c r="L304" t="str">
        <f t="shared" ca="1" si="66"/>
        <v/>
      </c>
      <c r="M304" t="str">
        <f t="shared" ca="1" si="69"/>
        <v/>
      </c>
      <c r="N304" t="s">
        <v>659</v>
      </c>
      <c r="O304" t="s">
        <v>755</v>
      </c>
    </row>
    <row r="305" spans="1:15">
      <c r="A305" t="str">
        <f t="shared" ca="1" si="61"/>
        <v/>
      </c>
      <c r="B305" t="str">
        <f t="shared" ca="1" si="55"/>
        <v/>
      </c>
      <c r="C305" t="str">
        <f t="shared" ca="1" si="56"/>
        <v/>
      </c>
      <c r="D305" t="str">
        <f t="shared" ca="1" si="62"/>
        <v/>
      </c>
      <c r="E305" t="str">
        <f t="shared" ca="1" si="57"/>
        <v/>
      </c>
      <c r="F305" t="str">
        <f t="shared" ca="1" si="63"/>
        <v/>
      </c>
      <c r="G305" t="str">
        <f t="shared" ca="1" si="64"/>
        <v/>
      </c>
      <c r="H305" t="str">
        <f t="shared" ca="1" si="58"/>
        <v/>
      </c>
      <c r="I305" t="str">
        <f t="shared" ca="1" si="59"/>
        <v/>
      </c>
      <c r="J305" t="str">
        <f t="shared" ca="1" si="60"/>
        <v/>
      </c>
      <c r="K305" t="str">
        <f t="shared" ca="1" si="68"/>
        <v/>
      </c>
      <c r="L305" t="str">
        <f t="shared" ca="1" si="66"/>
        <v/>
      </c>
      <c r="M305" t="str">
        <f t="shared" ca="1" si="69"/>
        <v/>
      </c>
      <c r="N305" t="s">
        <v>660</v>
      </c>
      <c r="O305" t="s">
        <v>756</v>
      </c>
    </row>
    <row r="306" spans="1:15">
      <c r="A306" t="str">
        <f t="shared" ca="1" si="61"/>
        <v/>
      </c>
      <c r="B306" t="str">
        <f t="shared" ca="1" si="55"/>
        <v/>
      </c>
      <c r="C306" t="str">
        <f t="shared" ca="1" si="56"/>
        <v/>
      </c>
      <c r="D306" t="str">
        <f t="shared" ca="1" si="62"/>
        <v/>
      </c>
      <c r="E306" t="str">
        <f t="shared" ca="1" si="57"/>
        <v/>
      </c>
      <c r="F306" t="str">
        <f t="shared" ca="1" si="63"/>
        <v/>
      </c>
      <c r="G306" t="str">
        <f t="shared" ca="1" si="64"/>
        <v/>
      </c>
      <c r="H306" t="str">
        <f t="shared" ca="1" si="58"/>
        <v/>
      </c>
      <c r="I306" t="str">
        <f t="shared" ca="1" si="59"/>
        <v/>
      </c>
      <c r="J306" t="str">
        <f t="shared" ca="1" si="60"/>
        <v/>
      </c>
      <c r="K306" t="str">
        <f t="shared" ca="1" si="68"/>
        <v/>
      </c>
      <c r="L306" t="str">
        <f t="shared" ca="1" si="66"/>
        <v/>
      </c>
      <c r="M306" t="str">
        <f t="shared" ca="1" si="69"/>
        <v/>
      </c>
      <c r="N306" t="s">
        <v>661</v>
      </c>
      <c r="O306" t="s">
        <v>757</v>
      </c>
    </row>
    <row r="307" spans="1:15">
      <c r="A307" t="str">
        <f t="shared" ca="1" si="61"/>
        <v/>
      </c>
      <c r="B307" t="str">
        <f t="shared" ca="1" si="55"/>
        <v/>
      </c>
      <c r="C307" t="str">
        <f t="shared" ca="1" si="56"/>
        <v/>
      </c>
      <c r="D307" t="str">
        <f t="shared" ca="1" si="62"/>
        <v/>
      </c>
      <c r="E307" t="str">
        <f t="shared" ca="1" si="57"/>
        <v/>
      </c>
      <c r="F307" t="str">
        <f t="shared" ca="1" si="63"/>
        <v/>
      </c>
      <c r="G307" t="str">
        <f t="shared" ca="1" si="64"/>
        <v/>
      </c>
      <c r="H307" t="str">
        <f t="shared" ca="1" si="58"/>
        <v/>
      </c>
      <c r="I307" t="str">
        <f t="shared" ca="1" si="59"/>
        <v/>
      </c>
      <c r="J307" t="str">
        <f t="shared" ca="1" si="60"/>
        <v/>
      </c>
      <c r="K307" t="str">
        <f t="shared" ca="1" si="68"/>
        <v/>
      </c>
      <c r="L307" t="str">
        <f t="shared" ca="1" si="66"/>
        <v/>
      </c>
      <c r="M307" t="str">
        <f t="shared" ca="1" si="69"/>
        <v/>
      </c>
      <c r="N307" t="s">
        <v>662</v>
      </c>
      <c r="O307" t="s">
        <v>758</v>
      </c>
    </row>
    <row r="308" spans="1:15">
      <c r="A308" t="str">
        <f t="shared" ca="1" si="61"/>
        <v/>
      </c>
      <c r="B308" t="str">
        <f t="shared" ca="1" si="55"/>
        <v/>
      </c>
      <c r="C308" t="str">
        <f t="shared" ca="1" si="56"/>
        <v/>
      </c>
      <c r="D308" t="str">
        <f t="shared" ca="1" si="62"/>
        <v/>
      </c>
      <c r="E308" t="str">
        <f t="shared" ca="1" si="57"/>
        <v/>
      </c>
      <c r="F308" t="str">
        <f t="shared" ca="1" si="63"/>
        <v/>
      </c>
      <c r="G308" t="str">
        <f t="shared" ca="1" si="64"/>
        <v/>
      </c>
      <c r="H308" t="str">
        <f t="shared" ca="1" si="58"/>
        <v/>
      </c>
      <c r="I308" t="str">
        <f t="shared" ca="1" si="59"/>
        <v/>
      </c>
      <c r="J308" t="str">
        <f t="shared" ca="1" si="60"/>
        <v/>
      </c>
      <c r="K308" t="str">
        <f t="shared" ca="1" si="68"/>
        <v/>
      </c>
      <c r="L308" t="str">
        <f t="shared" ca="1" si="66"/>
        <v/>
      </c>
      <c r="M308" t="str">
        <f t="shared" ca="1" si="69"/>
        <v/>
      </c>
      <c r="N308" t="s">
        <v>663</v>
      </c>
      <c r="O308" t="s">
        <v>759</v>
      </c>
    </row>
    <row r="309" spans="1:15">
      <c r="A309" t="str">
        <f t="shared" ca="1" si="61"/>
        <v/>
      </c>
      <c r="B309" t="str">
        <f t="shared" ca="1" si="55"/>
        <v/>
      </c>
      <c r="C309" t="str">
        <f t="shared" ca="1" si="56"/>
        <v/>
      </c>
      <c r="D309" t="str">
        <f t="shared" ca="1" si="62"/>
        <v/>
      </c>
      <c r="E309" t="str">
        <f t="shared" ca="1" si="57"/>
        <v/>
      </c>
      <c r="F309" t="str">
        <f t="shared" ca="1" si="63"/>
        <v/>
      </c>
      <c r="G309" t="str">
        <f t="shared" ca="1" si="64"/>
        <v/>
      </c>
      <c r="H309" t="str">
        <f t="shared" ca="1" si="58"/>
        <v/>
      </c>
      <c r="I309" t="str">
        <f t="shared" ca="1" si="59"/>
        <v/>
      </c>
      <c r="J309" t="str">
        <f t="shared" ca="1" si="60"/>
        <v/>
      </c>
      <c r="K309" t="str">
        <f t="shared" ca="1" si="68"/>
        <v/>
      </c>
      <c r="L309" t="str">
        <f t="shared" ca="1" si="66"/>
        <v/>
      </c>
      <c r="M309" t="str">
        <f t="shared" ca="1" si="69"/>
        <v/>
      </c>
      <c r="N309" t="s">
        <v>664</v>
      </c>
      <c r="O309" t="s">
        <v>760</v>
      </c>
    </row>
    <row r="310" spans="1:15">
      <c r="A310" t="str">
        <f t="shared" ca="1" si="61"/>
        <v/>
      </c>
      <c r="B310" t="str">
        <f t="shared" ca="1" si="55"/>
        <v/>
      </c>
      <c r="C310" t="str">
        <f t="shared" ca="1" si="56"/>
        <v/>
      </c>
      <c r="D310" t="str">
        <f t="shared" ca="1" si="62"/>
        <v/>
      </c>
      <c r="E310" t="str">
        <f t="shared" ca="1" si="57"/>
        <v/>
      </c>
      <c r="F310" t="str">
        <f t="shared" ca="1" si="63"/>
        <v/>
      </c>
      <c r="G310" t="str">
        <f t="shared" ca="1" si="64"/>
        <v/>
      </c>
      <c r="H310" t="str">
        <f t="shared" ca="1" si="58"/>
        <v/>
      </c>
      <c r="I310" t="str">
        <f t="shared" ca="1" si="59"/>
        <v/>
      </c>
      <c r="J310" t="str">
        <f t="shared" ca="1" si="60"/>
        <v/>
      </c>
      <c r="K310" t="str">
        <f t="shared" ca="1" si="68"/>
        <v/>
      </c>
      <c r="L310" t="str">
        <f t="shared" ca="1" si="66"/>
        <v/>
      </c>
      <c r="M310" t="str">
        <f t="shared" ca="1" si="69"/>
        <v/>
      </c>
      <c r="N310" t="s">
        <v>665</v>
      </c>
      <c r="O310" t="s">
        <v>761</v>
      </c>
    </row>
    <row r="311" spans="1:15">
      <c r="A311" t="str">
        <f t="shared" ca="1" si="61"/>
        <v/>
      </c>
      <c r="B311" t="str">
        <f t="shared" ca="1" si="55"/>
        <v/>
      </c>
      <c r="C311" t="str">
        <f t="shared" ca="1" si="56"/>
        <v/>
      </c>
      <c r="D311" t="str">
        <f t="shared" ca="1" si="62"/>
        <v/>
      </c>
      <c r="E311" t="str">
        <f t="shared" ca="1" si="57"/>
        <v/>
      </c>
      <c r="F311" t="str">
        <f t="shared" ca="1" si="63"/>
        <v/>
      </c>
      <c r="G311" t="str">
        <f t="shared" ca="1" si="64"/>
        <v/>
      </c>
      <c r="H311" t="str">
        <f t="shared" ca="1" si="58"/>
        <v/>
      </c>
      <c r="I311" t="str">
        <f t="shared" ca="1" si="59"/>
        <v/>
      </c>
      <c r="J311" t="str">
        <f t="shared" ca="1" si="60"/>
        <v/>
      </c>
      <c r="K311" t="str">
        <f t="shared" ca="1" si="68"/>
        <v/>
      </c>
      <c r="L311" t="str">
        <f t="shared" ca="1" si="66"/>
        <v/>
      </c>
      <c r="M311" t="str">
        <f t="shared" ca="1" si="69"/>
        <v/>
      </c>
      <c r="N311" t="s">
        <v>666</v>
      </c>
      <c r="O311" t="s">
        <v>762</v>
      </c>
    </row>
    <row r="312" spans="1:15">
      <c r="A312" t="str">
        <f t="shared" ca="1" si="61"/>
        <v/>
      </c>
      <c r="B312" t="str">
        <f t="shared" ca="1" si="55"/>
        <v/>
      </c>
      <c r="C312" t="str">
        <f t="shared" ca="1" si="56"/>
        <v/>
      </c>
      <c r="D312" t="str">
        <f t="shared" ca="1" si="62"/>
        <v/>
      </c>
      <c r="E312" t="str">
        <f t="shared" ca="1" si="57"/>
        <v/>
      </c>
      <c r="F312" t="str">
        <f t="shared" ca="1" si="63"/>
        <v/>
      </c>
      <c r="G312" t="str">
        <f t="shared" ca="1" si="64"/>
        <v/>
      </c>
      <c r="H312" t="str">
        <f t="shared" ca="1" si="58"/>
        <v/>
      </c>
      <c r="I312" t="str">
        <f t="shared" ca="1" si="59"/>
        <v/>
      </c>
      <c r="J312" t="str">
        <f t="shared" ca="1" si="60"/>
        <v/>
      </c>
      <c r="K312" t="str">
        <f t="shared" ca="1" si="68"/>
        <v/>
      </c>
      <c r="L312" t="str">
        <f t="shared" ca="1" si="66"/>
        <v/>
      </c>
      <c r="M312" t="str">
        <f t="shared" ca="1" si="69"/>
        <v/>
      </c>
      <c r="N312" t="s">
        <v>667</v>
      </c>
      <c r="O312" t="s">
        <v>763</v>
      </c>
    </row>
    <row r="313" spans="1:15">
      <c r="A313" t="str">
        <f t="shared" ca="1" si="61"/>
        <v/>
      </c>
      <c r="B313" t="str">
        <f t="shared" ca="1" si="55"/>
        <v/>
      </c>
      <c r="C313" t="str">
        <f t="shared" ca="1" si="56"/>
        <v/>
      </c>
      <c r="D313" t="str">
        <f t="shared" ca="1" si="62"/>
        <v/>
      </c>
      <c r="E313" t="str">
        <f t="shared" ca="1" si="57"/>
        <v/>
      </c>
      <c r="F313" t="str">
        <f t="shared" ca="1" si="63"/>
        <v/>
      </c>
      <c r="G313" t="str">
        <f t="shared" ca="1" si="64"/>
        <v/>
      </c>
      <c r="H313" t="str">
        <f t="shared" ca="1" si="58"/>
        <v/>
      </c>
      <c r="I313" t="str">
        <f t="shared" ca="1" si="59"/>
        <v/>
      </c>
      <c r="J313" t="str">
        <f t="shared" ca="1" si="60"/>
        <v/>
      </c>
      <c r="K313" t="str">
        <f t="shared" ca="1" si="68"/>
        <v/>
      </c>
      <c r="L313" t="str">
        <f t="shared" ca="1" si="66"/>
        <v/>
      </c>
      <c r="M313" t="str">
        <f t="shared" ca="1" si="69"/>
        <v/>
      </c>
      <c r="N313" t="s">
        <v>668</v>
      </c>
      <c r="O313" t="s">
        <v>764</v>
      </c>
    </row>
    <row r="314" spans="1:15">
      <c r="A314" t="str">
        <f t="shared" ca="1" si="61"/>
        <v/>
      </c>
      <c r="B314" t="str">
        <f t="shared" ca="1" si="55"/>
        <v/>
      </c>
      <c r="C314" t="str">
        <f t="shared" ca="1" si="56"/>
        <v/>
      </c>
      <c r="D314" t="str">
        <f t="shared" ca="1" si="62"/>
        <v/>
      </c>
      <c r="E314" t="str">
        <f t="shared" ca="1" si="57"/>
        <v/>
      </c>
      <c r="F314" t="str">
        <f t="shared" ca="1" si="63"/>
        <v/>
      </c>
      <c r="G314" t="str">
        <f t="shared" ca="1" si="64"/>
        <v/>
      </c>
      <c r="H314" t="str">
        <f t="shared" ca="1" si="58"/>
        <v/>
      </c>
      <c r="I314" t="str">
        <f t="shared" ca="1" si="59"/>
        <v/>
      </c>
      <c r="J314" t="str">
        <f t="shared" ca="1" si="60"/>
        <v/>
      </c>
      <c r="K314" t="str">
        <f t="shared" ca="1" si="68"/>
        <v/>
      </c>
      <c r="L314" t="str">
        <f t="shared" ca="1" si="66"/>
        <v/>
      </c>
      <c r="M314" t="str">
        <f t="shared" ca="1" si="69"/>
        <v/>
      </c>
      <c r="N314" t="s">
        <v>669</v>
      </c>
      <c r="O314" t="s">
        <v>765</v>
      </c>
    </row>
    <row r="315" spans="1:15">
      <c r="A315" t="str">
        <f t="shared" ca="1" si="61"/>
        <v/>
      </c>
      <c r="B315" t="str">
        <f t="shared" ca="1" si="55"/>
        <v/>
      </c>
      <c r="C315" t="str">
        <f t="shared" ca="1" si="56"/>
        <v/>
      </c>
      <c r="D315" t="str">
        <f t="shared" ca="1" si="62"/>
        <v/>
      </c>
      <c r="E315" t="str">
        <f t="shared" ca="1" si="57"/>
        <v/>
      </c>
      <c r="F315" t="str">
        <f t="shared" ca="1" si="63"/>
        <v/>
      </c>
      <c r="G315" t="str">
        <f t="shared" ca="1" si="64"/>
        <v/>
      </c>
      <c r="H315" t="str">
        <f t="shared" ca="1" si="58"/>
        <v/>
      </c>
      <c r="I315" t="str">
        <f t="shared" ca="1" si="59"/>
        <v/>
      </c>
      <c r="J315" t="str">
        <f t="shared" ca="1" si="60"/>
        <v/>
      </c>
      <c r="K315" t="str">
        <f t="shared" ca="1" si="68"/>
        <v/>
      </c>
      <c r="L315" t="str">
        <f t="shared" ca="1" si="66"/>
        <v/>
      </c>
      <c r="M315" t="str">
        <f t="shared" ca="1" si="69"/>
        <v/>
      </c>
      <c r="N315" t="s">
        <v>670</v>
      </c>
      <c r="O315" t="s">
        <v>766</v>
      </c>
    </row>
    <row r="316" spans="1:15">
      <c r="A316" t="str">
        <f t="shared" ca="1" si="61"/>
        <v/>
      </c>
      <c r="B316" t="str">
        <f t="shared" ca="1" si="55"/>
        <v/>
      </c>
      <c r="C316" t="str">
        <f t="shared" ca="1" si="56"/>
        <v/>
      </c>
      <c r="D316" t="str">
        <f t="shared" ca="1" si="62"/>
        <v/>
      </c>
      <c r="E316" t="str">
        <f t="shared" ca="1" si="57"/>
        <v/>
      </c>
      <c r="F316" t="str">
        <f t="shared" ca="1" si="63"/>
        <v/>
      </c>
      <c r="G316" t="str">
        <f t="shared" ca="1" si="64"/>
        <v/>
      </c>
      <c r="H316" t="str">
        <f t="shared" ca="1" si="58"/>
        <v/>
      </c>
      <c r="I316" t="str">
        <f t="shared" ca="1" si="59"/>
        <v/>
      </c>
      <c r="J316" t="str">
        <f t="shared" ca="1" si="60"/>
        <v/>
      </c>
      <c r="K316" t="str">
        <f t="shared" ca="1" si="68"/>
        <v/>
      </c>
      <c r="L316" t="str">
        <f t="shared" ca="1" si="66"/>
        <v/>
      </c>
      <c r="M316" t="str">
        <f t="shared" ca="1" si="69"/>
        <v/>
      </c>
      <c r="N316" t="s">
        <v>671</v>
      </c>
      <c r="O316" t="s">
        <v>767</v>
      </c>
    </row>
    <row r="317" spans="1:15">
      <c r="A317" t="str">
        <f t="shared" ca="1" si="61"/>
        <v/>
      </c>
      <c r="B317" t="str">
        <f t="shared" ca="1" si="55"/>
        <v/>
      </c>
      <c r="C317" t="str">
        <f t="shared" ca="1" si="56"/>
        <v/>
      </c>
      <c r="D317" t="str">
        <f t="shared" ca="1" si="62"/>
        <v/>
      </c>
      <c r="E317" t="str">
        <f t="shared" ca="1" si="57"/>
        <v/>
      </c>
      <c r="F317" t="str">
        <f t="shared" ca="1" si="63"/>
        <v/>
      </c>
      <c r="G317" t="str">
        <f t="shared" ca="1" si="64"/>
        <v/>
      </c>
      <c r="H317" t="str">
        <f t="shared" ca="1" si="58"/>
        <v/>
      </c>
      <c r="I317" t="str">
        <f t="shared" ca="1" si="59"/>
        <v/>
      </c>
      <c r="J317" t="str">
        <f t="shared" ca="1" si="60"/>
        <v/>
      </c>
      <c r="K317" t="str">
        <f t="shared" ca="1" si="68"/>
        <v/>
      </c>
      <c r="L317" t="str">
        <f t="shared" ca="1" si="66"/>
        <v/>
      </c>
      <c r="M317" t="str">
        <f t="shared" ca="1" si="69"/>
        <v/>
      </c>
      <c r="N317" t="s">
        <v>672</v>
      </c>
      <c r="O317" t="s">
        <v>768</v>
      </c>
    </row>
    <row r="318" spans="1:15">
      <c r="A318" t="str">
        <f t="shared" ca="1" si="61"/>
        <v/>
      </c>
      <c r="B318" t="str">
        <f t="shared" ca="1" si="55"/>
        <v/>
      </c>
      <c r="C318" t="str">
        <f t="shared" ca="1" si="56"/>
        <v/>
      </c>
      <c r="D318" t="str">
        <f t="shared" ca="1" si="62"/>
        <v/>
      </c>
      <c r="E318" t="str">
        <f t="shared" ca="1" si="57"/>
        <v/>
      </c>
      <c r="F318" t="str">
        <f t="shared" ca="1" si="63"/>
        <v/>
      </c>
      <c r="G318" t="str">
        <f t="shared" ca="1" si="64"/>
        <v/>
      </c>
      <c r="H318" t="str">
        <f t="shared" ca="1" si="58"/>
        <v/>
      </c>
      <c r="I318" t="str">
        <f t="shared" ca="1" si="59"/>
        <v/>
      </c>
      <c r="J318" t="str">
        <f t="shared" ca="1" si="60"/>
        <v/>
      </c>
      <c r="K318" t="str">
        <f t="shared" ca="1" si="68"/>
        <v/>
      </c>
      <c r="L318" t="str">
        <f t="shared" ca="1" si="66"/>
        <v/>
      </c>
      <c r="M318" t="str">
        <f t="shared" ca="1" si="69"/>
        <v/>
      </c>
      <c r="N318" t="s">
        <v>673</v>
      </c>
      <c r="O318" t="s">
        <v>769</v>
      </c>
    </row>
    <row r="319" spans="1:15">
      <c r="A319" t="str">
        <f t="shared" ca="1" si="61"/>
        <v/>
      </c>
      <c r="B319" t="str">
        <f t="shared" ca="1" si="55"/>
        <v/>
      </c>
      <c r="C319" t="str">
        <f t="shared" ca="1" si="56"/>
        <v/>
      </c>
      <c r="D319" t="str">
        <f t="shared" ca="1" si="62"/>
        <v/>
      </c>
      <c r="E319" t="str">
        <f t="shared" ca="1" si="57"/>
        <v/>
      </c>
      <c r="F319" t="str">
        <f t="shared" ca="1" si="63"/>
        <v/>
      </c>
      <c r="G319" t="str">
        <f t="shared" ca="1" si="64"/>
        <v/>
      </c>
      <c r="H319" t="str">
        <f t="shared" ca="1" si="58"/>
        <v/>
      </c>
      <c r="I319" t="str">
        <f t="shared" ca="1" si="59"/>
        <v/>
      </c>
      <c r="J319" t="str">
        <f t="shared" ca="1" si="60"/>
        <v/>
      </c>
      <c r="K319" t="str">
        <f t="shared" ca="1" si="68"/>
        <v/>
      </c>
      <c r="L319" t="str">
        <f t="shared" ca="1" si="66"/>
        <v/>
      </c>
      <c r="M319" t="str">
        <f t="shared" ca="1" si="69"/>
        <v/>
      </c>
      <c r="N319" t="s">
        <v>674</v>
      </c>
      <c r="O319" t="s">
        <v>770</v>
      </c>
    </row>
    <row r="320" spans="1:15">
      <c r="A320" t="str">
        <f t="shared" ca="1" si="61"/>
        <v/>
      </c>
      <c r="B320" t="str">
        <f t="shared" ca="1" si="55"/>
        <v/>
      </c>
      <c r="C320" t="str">
        <f t="shared" ca="1" si="56"/>
        <v/>
      </c>
      <c r="D320" t="str">
        <f t="shared" ca="1" si="62"/>
        <v/>
      </c>
      <c r="E320" t="str">
        <f t="shared" ca="1" si="57"/>
        <v/>
      </c>
      <c r="F320" t="str">
        <f t="shared" ca="1" si="63"/>
        <v/>
      </c>
      <c r="G320" t="str">
        <f t="shared" ca="1" si="64"/>
        <v/>
      </c>
      <c r="H320" t="str">
        <f t="shared" ca="1" si="58"/>
        <v/>
      </c>
      <c r="I320" t="str">
        <f t="shared" ca="1" si="59"/>
        <v/>
      </c>
      <c r="J320" t="str">
        <f t="shared" ca="1" si="60"/>
        <v/>
      </c>
      <c r="K320" t="str">
        <f t="shared" ca="1" si="68"/>
        <v/>
      </c>
      <c r="L320" t="str">
        <f t="shared" ca="1" si="66"/>
        <v/>
      </c>
      <c r="M320" t="str">
        <f t="shared" ca="1" si="69"/>
        <v/>
      </c>
      <c r="N320" t="s">
        <v>675</v>
      </c>
      <c r="O320" t="s">
        <v>771</v>
      </c>
    </row>
    <row r="321" spans="1:15">
      <c r="A321" t="str">
        <f t="shared" ca="1" si="61"/>
        <v/>
      </c>
      <c r="B321" t="str">
        <f t="shared" ca="1" si="55"/>
        <v/>
      </c>
      <c r="C321" t="str">
        <f t="shared" ca="1" si="56"/>
        <v/>
      </c>
      <c r="D321" t="str">
        <f t="shared" ca="1" si="62"/>
        <v/>
      </c>
      <c r="E321" t="str">
        <f t="shared" ca="1" si="57"/>
        <v/>
      </c>
      <c r="F321" t="str">
        <f t="shared" ca="1" si="63"/>
        <v/>
      </c>
      <c r="G321" t="str">
        <f t="shared" ca="1" si="64"/>
        <v/>
      </c>
      <c r="H321" t="str">
        <f t="shared" ca="1" si="58"/>
        <v/>
      </c>
      <c r="I321" t="str">
        <f t="shared" ca="1" si="59"/>
        <v/>
      </c>
      <c r="J321" t="str">
        <f t="shared" ca="1" si="60"/>
        <v/>
      </c>
      <c r="K321" t="str">
        <f t="shared" ca="1" si="68"/>
        <v/>
      </c>
      <c r="L321" t="str">
        <f t="shared" ca="1" si="66"/>
        <v/>
      </c>
      <c r="M321" t="str">
        <f t="shared" ca="1" si="69"/>
        <v/>
      </c>
      <c r="N321" t="s">
        <v>676</v>
      </c>
      <c r="O321" t="s">
        <v>772</v>
      </c>
    </row>
    <row r="322" spans="1:15">
      <c r="A322" t="str">
        <f t="shared" ca="1" si="61"/>
        <v/>
      </c>
      <c r="B322" t="str">
        <f t="shared" ca="1" si="55"/>
        <v/>
      </c>
      <c r="C322" t="str">
        <f t="shared" ca="1" si="56"/>
        <v/>
      </c>
      <c r="D322" t="str">
        <f t="shared" ca="1" si="62"/>
        <v/>
      </c>
      <c r="E322" t="str">
        <f t="shared" ca="1" si="57"/>
        <v/>
      </c>
      <c r="F322" t="str">
        <f t="shared" ca="1" si="63"/>
        <v/>
      </c>
      <c r="G322" t="str">
        <f t="shared" ca="1" si="64"/>
        <v/>
      </c>
      <c r="H322" t="str">
        <f t="shared" ca="1" si="58"/>
        <v/>
      </c>
      <c r="I322" t="str">
        <f t="shared" ca="1" si="59"/>
        <v/>
      </c>
      <c r="J322" t="str">
        <f t="shared" ca="1" si="60"/>
        <v/>
      </c>
      <c r="K322" t="str">
        <f t="shared" ca="1" si="68"/>
        <v/>
      </c>
      <c r="L322" t="str">
        <f t="shared" ca="1" si="66"/>
        <v/>
      </c>
      <c r="M322" t="str">
        <f t="shared" ca="1" si="69"/>
        <v/>
      </c>
      <c r="N322" t="s">
        <v>677</v>
      </c>
      <c r="O322" t="s">
        <v>773</v>
      </c>
    </row>
    <row r="323" spans="1:15">
      <c r="A323" t="str">
        <f t="shared" ca="1" si="61"/>
        <v/>
      </c>
      <c r="B323" t="str">
        <f t="shared" ca="1" si="55"/>
        <v/>
      </c>
      <c r="C323" t="str">
        <f t="shared" ca="1" si="56"/>
        <v/>
      </c>
      <c r="D323" t="str">
        <f t="shared" ca="1" si="62"/>
        <v/>
      </c>
      <c r="E323" t="str">
        <f t="shared" ca="1" si="57"/>
        <v/>
      </c>
      <c r="F323" t="str">
        <f t="shared" ca="1" si="63"/>
        <v/>
      </c>
      <c r="G323" t="str">
        <f t="shared" ca="1" si="64"/>
        <v/>
      </c>
      <c r="H323" t="str">
        <f t="shared" ca="1" si="58"/>
        <v/>
      </c>
      <c r="I323" t="str">
        <f t="shared" ca="1" si="59"/>
        <v/>
      </c>
      <c r="J323" t="str">
        <f t="shared" ca="1" si="60"/>
        <v/>
      </c>
      <c r="K323" t="str">
        <f t="shared" ca="1" si="68"/>
        <v/>
      </c>
      <c r="L323" t="str">
        <f t="shared" ca="1" si="66"/>
        <v/>
      </c>
      <c r="M323" t="str">
        <f t="shared" ca="1" si="69"/>
        <v/>
      </c>
      <c r="N323" t="s">
        <v>678</v>
      </c>
      <c r="O323" t="s">
        <v>774</v>
      </c>
    </row>
    <row r="324" spans="1:15">
      <c r="A324" t="str">
        <f t="shared" ca="1" si="61"/>
        <v/>
      </c>
      <c r="B324" t="str">
        <f t="shared" ca="1" si="55"/>
        <v/>
      </c>
      <c r="C324" t="str">
        <f t="shared" ca="1" si="56"/>
        <v/>
      </c>
      <c r="D324" t="str">
        <f t="shared" ca="1" si="62"/>
        <v/>
      </c>
      <c r="E324" t="str">
        <f t="shared" ca="1" si="57"/>
        <v/>
      </c>
      <c r="F324" t="str">
        <f t="shared" ca="1" si="63"/>
        <v/>
      </c>
      <c r="G324" t="str">
        <f t="shared" ca="1" si="64"/>
        <v/>
      </c>
      <c r="H324" t="str">
        <f t="shared" ca="1" si="58"/>
        <v/>
      </c>
      <c r="I324" t="str">
        <f t="shared" ca="1" si="59"/>
        <v/>
      </c>
      <c r="J324" t="str">
        <f t="shared" ca="1" si="60"/>
        <v/>
      </c>
      <c r="K324" t="str">
        <f t="shared" ca="1" si="68"/>
        <v/>
      </c>
      <c r="L324" t="str">
        <f t="shared" ca="1" si="66"/>
        <v/>
      </c>
      <c r="M324" t="str">
        <f t="shared" ca="1" si="69"/>
        <v/>
      </c>
      <c r="N324" t="s">
        <v>679</v>
      </c>
      <c r="O324" t="s">
        <v>775</v>
      </c>
    </row>
    <row r="325" spans="1:15">
      <c r="A325" t="str">
        <f t="shared" ca="1" si="61"/>
        <v/>
      </c>
      <c r="B325" t="str">
        <f t="shared" ref="B325:B388" ca="1" si="70">IF(ISBLANK(INDIRECT($N325)),"",INDIRECT($B$390))</f>
        <v/>
      </c>
      <c r="C325" t="str">
        <f t="shared" ref="C325:C388" ca="1" si="71">IF(ISBLANK(INDIRECT($N325)),"",INDIRECT($C$390))</f>
        <v/>
      </c>
      <c r="D325" t="str">
        <f t="shared" ca="1" si="62"/>
        <v/>
      </c>
      <c r="E325" t="str">
        <f t="shared" ref="E325:E388" ca="1" si="72">IF(ISBLANK(INDIRECT($N325)),"",INDIRECT($E$390))</f>
        <v/>
      </c>
      <c r="F325" t="str">
        <f t="shared" ca="1" si="63"/>
        <v/>
      </c>
      <c r="G325" t="str">
        <f t="shared" ca="1" si="64"/>
        <v/>
      </c>
      <c r="H325" t="str">
        <f t="shared" ref="H325:H388" ca="1" si="73">IF(ISBLANK(INDIRECT($N325)),"",INDIRECT($H$390))</f>
        <v/>
      </c>
      <c r="I325" t="str">
        <f t="shared" ref="I325:I388" ca="1" si="74">IF(ISBLANK(INDIRECT($N325)),"",INDIRECT($I$390))</f>
        <v/>
      </c>
      <c r="J325" t="str">
        <f t="shared" ref="J325:J388" ca="1" si="75">IF(ISBLANK(INDIRECT($N325)),"",INDIRECT($J$390))</f>
        <v/>
      </c>
      <c r="K325" t="str">
        <f t="shared" ca="1" si="68"/>
        <v/>
      </c>
      <c r="L325" t="str">
        <f t="shared" ca="1" si="66"/>
        <v/>
      </c>
      <c r="M325" t="str">
        <f t="shared" ca="1" si="69"/>
        <v/>
      </c>
      <c r="N325" t="s">
        <v>680</v>
      </c>
      <c r="O325" t="s">
        <v>776</v>
      </c>
    </row>
    <row r="326" spans="1:15">
      <c r="A326" t="str">
        <f t="shared" ref="A326:A388" ca="1" si="76">IF(ISBLANK(INDIRECT($N326)),"",INDIRECT($N326))</f>
        <v/>
      </c>
      <c r="B326" t="str">
        <f t="shared" ca="1" si="70"/>
        <v/>
      </c>
      <c r="C326" t="str">
        <f t="shared" ca="1" si="71"/>
        <v/>
      </c>
      <c r="D326" t="str">
        <f t="shared" ref="D326:D388" ca="1" si="77">IF(ISBLANK(INDIRECT($N326)),"",INDIRECT($O326))</f>
        <v/>
      </c>
      <c r="E326" t="str">
        <f t="shared" ca="1" si="72"/>
        <v/>
      </c>
      <c r="F326" t="str">
        <f t="shared" ref="F326:F388" ca="1" si="78">IF(ISBLANK(INDIRECT($N326)),"","Yes")</f>
        <v/>
      </c>
      <c r="G326" t="str">
        <f t="shared" ref="G326:G388" ca="1" si="79">IF(ISBLANK(INDIRECT($N326)),"","True")</f>
        <v/>
      </c>
      <c r="H326" t="str">
        <f t="shared" ca="1" si="73"/>
        <v/>
      </c>
      <c r="I326" t="str">
        <f t="shared" ca="1" si="74"/>
        <v/>
      </c>
      <c r="J326" t="str">
        <f t="shared" ca="1" si="75"/>
        <v/>
      </c>
      <c r="K326" t="str">
        <f t="shared" ca="1" si="68"/>
        <v/>
      </c>
      <c r="L326" t="str">
        <f t="shared" ref="L326:L388" ca="1" si="80">IF(ISBLANK(INDIRECT($N326)),"","Prepared Libraries")</f>
        <v/>
      </c>
      <c r="M326" t="str">
        <f t="shared" ca="1" si="69"/>
        <v/>
      </c>
      <c r="N326" t="s">
        <v>681</v>
      </c>
      <c r="O326" t="s">
        <v>777</v>
      </c>
    </row>
    <row r="327" spans="1:15">
      <c r="A327" t="str">
        <f t="shared" ca="1" si="76"/>
        <v/>
      </c>
      <c r="B327" t="str">
        <f t="shared" ca="1" si="70"/>
        <v/>
      </c>
      <c r="C327" t="str">
        <f t="shared" ca="1" si="71"/>
        <v/>
      </c>
      <c r="D327" t="str">
        <f t="shared" ca="1" si="77"/>
        <v/>
      </c>
      <c r="E327" t="str">
        <f t="shared" ca="1" si="72"/>
        <v/>
      </c>
      <c r="F327" t="str">
        <f t="shared" ca="1" si="78"/>
        <v/>
      </c>
      <c r="G327" t="str">
        <f t="shared" ca="1" si="79"/>
        <v/>
      </c>
      <c r="H327" t="str">
        <f t="shared" ca="1" si="73"/>
        <v/>
      </c>
      <c r="I327" t="str">
        <f t="shared" ca="1" si="74"/>
        <v/>
      </c>
      <c r="J327" t="str">
        <f t="shared" ca="1" si="75"/>
        <v/>
      </c>
      <c r="K327" t="str">
        <f t="shared" ca="1" si="68"/>
        <v/>
      </c>
      <c r="L327" t="str">
        <f t="shared" ca="1" si="80"/>
        <v/>
      </c>
      <c r="M327" t="str">
        <f t="shared" ca="1" si="69"/>
        <v/>
      </c>
      <c r="N327" t="s">
        <v>682</v>
      </c>
      <c r="O327" t="s">
        <v>778</v>
      </c>
    </row>
    <row r="328" spans="1:15">
      <c r="A328" t="str">
        <f t="shared" ca="1" si="76"/>
        <v/>
      </c>
      <c r="B328" t="str">
        <f t="shared" ca="1" si="70"/>
        <v/>
      </c>
      <c r="C328" t="str">
        <f t="shared" ca="1" si="71"/>
        <v/>
      </c>
      <c r="D328" t="str">
        <f t="shared" ca="1" si="77"/>
        <v/>
      </c>
      <c r="E328" t="str">
        <f t="shared" ca="1" si="72"/>
        <v/>
      </c>
      <c r="F328" t="str">
        <f t="shared" ca="1" si="78"/>
        <v/>
      </c>
      <c r="G328" t="str">
        <f t="shared" ca="1" si="79"/>
        <v/>
      </c>
      <c r="H328" t="str">
        <f t="shared" ca="1" si="73"/>
        <v/>
      </c>
      <c r="I328" t="str">
        <f t="shared" ca="1" si="74"/>
        <v/>
      </c>
      <c r="J328" t="str">
        <f t="shared" ca="1" si="75"/>
        <v/>
      </c>
      <c r="K328" t="str">
        <f t="shared" ca="1" si="68"/>
        <v/>
      </c>
      <c r="L328" t="str">
        <f t="shared" ca="1" si="80"/>
        <v/>
      </c>
      <c r="M328" t="str">
        <f t="shared" ca="1" si="69"/>
        <v/>
      </c>
      <c r="N328" t="s">
        <v>683</v>
      </c>
      <c r="O328" t="s">
        <v>779</v>
      </c>
    </row>
    <row r="329" spans="1:15">
      <c r="A329" t="str">
        <f t="shared" ca="1" si="76"/>
        <v/>
      </c>
      <c r="B329" t="str">
        <f t="shared" ca="1" si="70"/>
        <v/>
      </c>
      <c r="C329" t="str">
        <f t="shared" ca="1" si="71"/>
        <v/>
      </c>
      <c r="D329" t="str">
        <f t="shared" ca="1" si="77"/>
        <v/>
      </c>
      <c r="E329" t="str">
        <f t="shared" ca="1" si="72"/>
        <v/>
      </c>
      <c r="F329" t="str">
        <f t="shared" ca="1" si="78"/>
        <v/>
      </c>
      <c r="G329" t="str">
        <f t="shared" ca="1" si="79"/>
        <v/>
      </c>
      <c r="H329" t="str">
        <f t="shared" ca="1" si="73"/>
        <v/>
      </c>
      <c r="I329" t="str">
        <f t="shared" ca="1" si="74"/>
        <v/>
      </c>
      <c r="J329" t="str">
        <f t="shared" ca="1" si="75"/>
        <v/>
      </c>
      <c r="K329" t="str">
        <f t="shared" ca="1" si="68"/>
        <v/>
      </c>
      <c r="L329" t="str">
        <f t="shared" ca="1" si="80"/>
        <v/>
      </c>
      <c r="M329" t="str">
        <f t="shared" ca="1" si="69"/>
        <v/>
      </c>
      <c r="N329" t="s">
        <v>684</v>
      </c>
      <c r="O329" t="s">
        <v>780</v>
      </c>
    </row>
    <row r="330" spans="1:15">
      <c r="A330" t="str">
        <f t="shared" ca="1" si="76"/>
        <v/>
      </c>
      <c r="B330" t="str">
        <f t="shared" ca="1" si="70"/>
        <v/>
      </c>
      <c r="C330" t="str">
        <f t="shared" ca="1" si="71"/>
        <v/>
      </c>
      <c r="D330" t="str">
        <f t="shared" ca="1" si="77"/>
        <v/>
      </c>
      <c r="E330" t="str">
        <f t="shared" ca="1" si="72"/>
        <v/>
      </c>
      <c r="F330" t="str">
        <f t="shared" ca="1" si="78"/>
        <v/>
      </c>
      <c r="G330" t="str">
        <f t="shared" ca="1" si="79"/>
        <v/>
      </c>
      <c r="H330" t="str">
        <f t="shared" ca="1" si="73"/>
        <v/>
      </c>
      <c r="I330" t="str">
        <f t="shared" ca="1" si="74"/>
        <v/>
      </c>
      <c r="J330" t="str">
        <f t="shared" ca="1" si="75"/>
        <v/>
      </c>
      <c r="K330" t="str">
        <f t="shared" ca="1" si="68"/>
        <v/>
      </c>
      <c r="L330" t="str">
        <f t="shared" ca="1" si="80"/>
        <v/>
      </c>
      <c r="M330" t="str">
        <f t="shared" ca="1" si="69"/>
        <v/>
      </c>
      <c r="N330" t="s">
        <v>685</v>
      </c>
      <c r="O330" t="s">
        <v>781</v>
      </c>
    </row>
    <row r="331" spans="1:15">
      <c r="A331" t="str">
        <f t="shared" ca="1" si="76"/>
        <v/>
      </c>
      <c r="B331" t="str">
        <f t="shared" ca="1" si="70"/>
        <v/>
      </c>
      <c r="C331" t="str">
        <f t="shared" ca="1" si="71"/>
        <v/>
      </c>
      <c r="D331" t="str">
        <f t="shared" ca="1" si="77"/>
        <v/>
      </c>
      <c r="E331" t="str">
        <f t="shared" ca="1" si="72"/>
        <v/>
      </c>
      <c r="F331" t="str">
        <f t="shared" ca="1" si="78"/>
        <v/>
      </c>
      <c r="G331" t="str">
        <f t="shared" ca="1" si="79"/>
        <v/>
      </c>
      <c r="H331" t="str">
        <f t="shared" ca="1" si="73"/>
        <v/>
      </c>
      <c r="I331" t="str">
        <f t="shared" ca="1" si="74"/>
        <v/>
      </c>
      <c r="J331" t="str">
        <f t="shared" ca="1" si="75"/>
        <v/>
      </c>
      <c r="K331" t="str">
        <f t="shared" ca="1" si="68"/>
        <v/>
      </c>
      <c r="L331" t="str">
        <f t="shared" ca="1" si="80"/>
        <v/>
      </c>
      <c r="M331" t="str">
        <f t="shared" ca="1" si="69"/>
        <v/>
      </c>
      <c r="N331" t="s">
        <v>686</v>
      </c>
      <c r="O331" t="s">
        <v>782</v>
      </c>
    </row>
    <row r="332" spans="1:15">
      <c r="A332" t="str">
        <f t="shared" ca="1" si="76"/>
        <v/>
      </c>
      <c r="B332" t="str">
        <f t="shared" ca="1" si="70"/>
        <v/>
      </c>
      <c r="C332" t="str">
        <f t="shared" ca="1" si="71"/>
        <v/>
      </c>
      <c r="D332" t="str">
        <f t="shared" ca="1" si="77"/>
        <v/>
      </c>
      <c r="E332" t="str">
        <f t="shared" ca="1" si="72"/>
        <v/>
      </c>
      <c r="F332" t="str">
        <f t="shared" ca="1" si="78"/>
        <v/>
      </c>
      <c r="G332" t="str">
        <f t="shared" ca="1" si="79"/>
        <v/>
      </c>
      <c r="H332" t="str">
        <f t="shared" ca="1" si="73"/>
        <v/>
      </c>
      <c r="I332" t="str">
        <f t="shared" ca="1" si="74"/>
        <v/>
      </c>
      <c r="J332" t="str">
        <f t="shared" ca="1" si="75"/>
        <v/>
      </c>
      <c r="K332" t="str">
        <f t="shared" ca="1" si="68"/>
        <v/>
      </c>
      <c r="L332" t="str">
        <f t="shared" ca="1" si="80"/>
        <v/>
      </c>
      <c r="M332" t="str">
        <f t="shared" ca="1" si="69"/>
        <v/>
      </c>
      <c r="N332" t="s">
        <v>687</v>
      </c>
      <c r="O332" t="s">
        <v>783</v>
      </c>
    </row>
    <row r="333" spans="1:15">
      <c r="A333" t="str">
        <f t="shared" ca="1" si="76"/>
        <v/>
      </c>
      <c r="B333" t="str">
        <f t="shared" ca="1" si="70"/>
        <v/>
      </c>
      <c r="C333" t="str">
        <f t="shared" ca="1" si="71"/>
        <v/>
      </c>
      <c r="D333" t="str">
        <f t="shared" ca="1" si="77"/>
        <v/>
      </c>
      <c r="E333" t="str">
        <f t="shared" ca="1" si="72"/>
        <v/>
      </c>
      <c r="F333" t="str">
        <f t="shared" ca="1" si="78"/>
        <v/>
      </c>
      <c r="G333" t="str">
        <f t="shared" ca="1" si="79"/>
        <v/>
      </c>
      <c r="H333" t="str">
        <f t="shared" ca="1" si="73"/>
        <v/>
      </c>
      <c r="I333" t="str">
        <f t="shared" ca="1" si="74"/>
        <v/>
      </c>
      <c r="J333" t="str">
        <f t="shared" ca="1" si="75"/>
        <v/>
      </c>
      <c r="K333" t="str">
        <f t="shared" ca="1" si="68"/>
        <v/>
      </c>
      <c r="L333" t="str">
        <f t="shared" ca="1" si="80"/>
        <v/>
      </c>
      <c r="M333" t="str">
        <f t="shared" ca="1" si="69"/>
        <v/>
      </c>
      <c r="N333" t="s">
        <v>688</v>
      </c>
      <c r="O333" t="s">
        <v>784</v>
      </c>
    </row>
    <row r="334" spans="1:15">
      <c r="A334" t="str">
        <f t="shared" ca="1" si="76"/>
        <v/>
      </c>
      <c r="B334" t="str">
        <f t="shared" ca="1" si="70"/>
        <v/>
      </c>
      <c r="C334" t="str">
        <f t="shared" ca="1" si="71"/>
        <v/>
      </c>
      <c r="D334" t="str">
        <f t="shared" ca="1" si="77"/>
        <v/>
      </c>
      <c r="E334" t="str">
        <f t="shared" ca="1" si="72"/>
        <v/>
      </c>
      <c r="F334" t="str">
        <f t="shared" ca="1" si="78"/>
        <v/>
      </c>
      <c r="G334" t="str">
        <f t="shared" ca="1" si="79"/>
        <v/>
      </c>
      <c r="H334" t="str">
        <f t="shared" ca="1" si="73"/>
        <v/>
      </c>
      <c r="I334" t="str">
        <f t="shared" ca="1" si="74"/>
        <v/>
      </c>
      <c r="J334" t="str">
        <f t="shared" ca="1" si="75"/>
        <v/>
      </c>
      <c r="K334" t="str">
        <f t="shared" ca="1" si="68"/>
        <v/>
      </c>
      <c r="L334" t="str">
        <f t="shared" ca="1" si="80"/>
        <v/>
      </c>
      <c r="M334" t="str">
        <f t="shared" ca="1" si="69"/>
        <v/>
      </c>
      <c r="N334" t="s">
        <v>689</v>
      </c>
      <c r="O334" t="s">
        <v>785</v>
      </c>
    </row>
    <row r="335" spans="1:15">
      <c r="A335" t="str">
        <f t="shared" ca="1" si="76"/>
        <v/>
      </c>
      <c r="B335" t="str">
        <f t="shared" ca="1" si="70"/>
        <v/>
      </c>
      <c r="C335" t="str">
        <f t="shared" ca="1" si="71"/>
        <v/>
      </c>
      <c r="D335" t="str">
        <f t="shared" ca="1" si="77"/>
        <v/>
      </c>
      <c r="E335" t="str">
        <f t="shared" ca="1" si="72"/>
        <v/>
      </c>
      <c r="F335" t="str">
        <f t="shared" ca="1" si="78"/>
        <v/>
      </c>
      <c r="G335" t="str">
        <f t="shared" ca="1" si="79"/>
        <v/>
      </c>
      <c r="H335" t="str">
        <f t="shared" ca="1" si="73"/>
        <v/>
      </c>
      <c r="I335" t="str">
        <f t="shared" ca="1" si="74"/>
        <v/>
      </c>
      <c r="J335" t="str">
        <f t="shared" ca="1" si="75"/>
        <v/>
      </c>
      <c r="K335" t="str">
        <f t="shared" ca="1" si="68"/>
        <v/>
      </c>
      <c r="L335" t="str">
        <f t="shared" ca="1" si="80"/>
        <v/>
      </c>
      <c r="M335" t="str">
        <f t="shared" ca="1" si="69"/>
        <v/>
      </c>
      <c r="N335" t="s">
        <v>690</v>
      </c>
      <c r="O335" t="s">
        <v>786</v>
      </c>
    </row>
    <row r="336" spans="1:15">
      <c r="A336" t="str">
        <f t="shared" ca="1" si="76"/>
        <v/>
      </c>
      <c r="B336" t="str">
        <f t="shared" ca="1" si="70"/>
        <v/>
      </c>
      <c r="C336" t="str">
        <f t="shared" ca="1" si="71"/>
        <v/>
      </c>
      <c r="D336" t="str">
        <f t="shared" ca="1" si="77"/>
        <v/>
      </c>
      <c r="E336" t="str">
        <f t="shared" ca="1" si="72"/>
        <v/>
      </c>
      <c r="F336" t="str">
        <f t="shared" ca="1" si="78"/>
        <v/>
      </c>
      <c r="G336" t="str">
        <f t="shared" ca="1" si="79"/>
        <v/>
      </c>
      <c r="H336" t="str">
        <f t="shared" ca="1" si="73"/>
        <v/>
      </c>
      <c r="I336" t="str">
        <f t="shared" ca="1" si="74"/>
        <v/>
      </c>
      <c r="J336" t="str">
        <f t="shared" ca="1" si="75"/>
        <v/>
      </c>
      <c r="K336" t="str">
        <f t="shared" ca="1" si="68"/>
        <v/>
      </c>
      <c r="L336" t="str">
        <f t="shared" ca="1" si="80"/>
        <v/>
      </c>
      <c r="M336" t="str">
        <f t="shared" ca="1" si="69"/>
        <v/>
      </c>
      <c r="N336" t="s">
        <v>691</v>
      </c>
      <c r="O336" t="s">
        <v>787</v>
      </c>
    </row>
    <row r="337" spans="1:15">
      <c r="A337" t="str">
        <f t="shared" ca="1" si="76"/>
        <v/>
      </c>
      <c r="B337" t="str">
        <f t="shared" ca="1" si="70"/>
        <v/>
      </c>
      <c r="C337" t="str">
        <f t="shared" ca="1" si="71"/>
        <v/>
      </c>
      <c r="D337" t="str">
        <f t="shared" ca="1" si="77"/>
        <v/>
      </c>
      <c r="E337" t="str">
        <f t="shared" ca="1" si="72"/>
        <v/>
      </c>
      <c r="F337" t="str">
        <f t="shared" ca="1" si="78"/>
        <v/>
      </c>
      <c r="G337" t="str">
        <f t="shared" ca="1" si="79"/>
        <v/>
      </c>
      <c r="H337" t="str">
        <f t="shared" ca="1" si="73"/>
        <v/>
      </c>
      <c r="I337" t="str">
        <f t="shared" ca="1" si="74"/>
        <v/>
      </c>
      <c r="J337" t="str">
        <f t="shared" ca="1" si="75"/>
        <v/>
      </c>
      <c r="K337" t="str">
        <f t="shared" ca="1" si="68"/>
        <v/>
      </c>
      <c r="L337" t="str">
        <f t="shared" ca="1" si="80"/>
        <v/>
      </c>
      <c r="M337" t="str">
        <f t="shared" ca="1" si="69"/>
        <v/>
      </c>
      <c r="N337" t="s">
        <v>692</v>
      </c>
      <c r="O337" t="s">
        <v>788</v>
      </c>
    </row>
    <row r="338" spans="1:15">
      <c r="A338" t="str">
        <f t="shared" ca="1" si="76"/>
        <v/>
      </c>
      <c r="B338" t="str">
        <f t="shared" ca="1" si="70"/>
        <v/>
      </c>
      <c r="C338" t="str">
        <f t="shared" ca="1" si="71"/>
        <v/>
      </c>
      <c r="D338" t="str">
        <f t="shared" ca="1" si="77"/>
        <v/>
      </c>
      <c r="E338" t="str">
        <f t="shared" ca="1" si="72"/>
        <v/>
      </c>
      <c r="F338" t="str">
        <f t="shared" ca="1" si="78"/>
        <v/>
      </c>
      <c r="G338" t="str">
        <f t="shared" ca="1" si="79"/>
        <v/>
      </c>
      <c r="H338" t="str">
        <f t="shared" ca="1" si="73"/>
        <v/>
      </c>
      <c r="I338" t="str">
        <f t="shared" ca="1" si="74"/>
        <v/>
      </c>
      <c r="J338" t="str">
        <f t="shared" ca="1" si="75"/>
        <v/>
      </c>
      <c r="K338" t="str">
        <f t="shared" ca="1" si="68"/>
        <v/>
      </c>
      <c r="L338" t="str">
        <f t="shared" ca="1" si="80"/>
        <v/>
      </c>
      <c r="M338" t="str">
        <f t="shared" ca="1" si="69"/>
        <v/>
      </c>
      <c r="N338" t="s">
        <v>693</v>
      </c>
      <c r="O338" t="s">
        <v>789</v>
      </c>
    </row>
    <row r="339" spans="1:15">
      <c r="A339" t="str">
        <f t="shared" ca="1" si="76"/>
        <v/>
      </c>
      <c r="B339" t="str">
        <f t="shared" ca="1" si="70"/>
        <v/>
      </c>
      <c r="C339" t="str">
        <f t="shared" ca="1" si="71"/>
        <v/>
      </c>
      <c r="D339" t="str">
        <f t="shared" ca="1" si="77"/>
        <v/>
      </c>
      <c r="E339" t="str">
        <f t="shared" ca="1" si="72"/>
        <v/>
      </c>
      <c r="F339" t="str">
        <f t="shared" ca="1" si="78"/>
        <v/>
      </c>
      <c r="G339" t="str">
        <f t="shared" ca="1" si="79"/>
        <v/>
      </c>
      <c r="H339" t="str">
        <f t="shared" ca="1" si="73"/>
        <v/>
      </c>
      <c r="I339" t="str">
        <f t="shared" ca="1" si="74"/>
        <v/>
      </c>
      <c r="J339" t="str">
        <f t="shared" ca="1" si="75"/>
        <v/>
      </c>
      <c r="K339" t="str">
        <f t="shared" ca="1" si="68"/>
        <v/>
      </c>
      <c r="L339" t="str">
        <f t="shared" ca="1" si="80"/>
        <v/>
      </c>
      <c r="M339" t="str">
        <f t="shared" ca="1" si="69"/>
        <v/>
      </c>
      <c r="N339" t="s">
        <v>694</v>
      </c>
      <c r="O339" t="s">
        <v>790</v>
      </c>
    </row>
    <row r="340" spans="1:15">
      <c r="A340" t="str">
        <f t="shared" ca="1" si="76"/>
        <v/>
      </c>
      <c r="B340" t="str">
        <f t="shared" ca="1" si="70"/>
        <v/>
      </c>
      <c r="C340" t="str">
        <f t="shared" ca="1" si="71"/>
        <v/>
      </c>
      <c r="D340" t="str">
        <f t="shared" ca="1" si="77"/>
        <v/>
      </c>
      <c r="E340" t="str">
        <f t="shared" ca="1" si="72"/>
        <v/>
      </c>
      <c r="F340" t="str">
        <f t="shared" ca="1" si="78"/>
        <v/>
      </c>
      <c r="G340" t="str">
        <f t="shared" ca="1" si="79"/>
        <v/>
      </c>
      <c r="H340" t="str">
        <f t="shared" ca="1" si="73"/>
        <v/>
      </c>
      <c r="I340" t="str">
        <f t="shared" ca="1" si="74"/>
        <v/>
      </c>
      <c r="J340" t="str">
        <f t="shared" ca="1" si="75"/>
        <v/>
      </c>
      <c r="K340" t="str">
        <f t="shared" ca="1" si="68"/>
        <v/>
      </c>
      <c r="L340" t="str">
        <f t="shared" ca="1" si="80"/>
        <v/>
      </c>
      <c r="M340" t="str">
        <f t="shared" ca="1" si="69"/>
        <v/>
      </c>
      <c r="N340" t="s">
        <v>695</v>
      </c>
      <c r="O340" t="s">
        <v>791</v>
      </c>
    </row>
    <row r="341" spans="1:15">
      <c r="A341" t="str">
        <f t="shared" ca="1" si="76"/>
        <v/>
      </c>
      <c r="B341" t="str">
        <f t="shared" ca="1" si="70"/>
        <v/>
      </c>
      <c r="C341" t="str">
        <f t="shared" ca="1" si="71"/>
        <v/>
      </c>
      <c r="D341" t="str">
        <f t="shared" ca="1" si="77"/>
        <v/>
      </c>
      <c r="E341" t="str">
        <f t="shared" ca="1" si="72"/>
        <v/>
      </c>
      <c r="F341" t="str">
        <f t="shared" ca="1" si="78"/>
        <v/>
      </c>
      <c r="G341" t="str">
        <f t="shared" ca="1" si="79"/>
        <v/>
      </c>
      <c r="H341" t="str">
        <f t="shared" ca="1" si="73"/>
        <v/>
      </c>
      <c r="I341" t="str">
        <f t="shared" ca="1" si="74"/>
        <v/>
      </c>
      <c r="J341" t="str">
        <f t="shared" ca="1" si="75"/>
        <v/>
      </c>
      <c r="K341" t="str">
        <f t="shared" ca="1" si="68"/>
        <v/>
      </c>
      <c r="L341" t="str">
        <f t="shared" ca="1" si="80"/>
        <v/>
      </c>
      <c r="M341" t="str">
        <f t="shared" ca="1" si="69"/>
        <v/>
      </c>
      <c r="N341" t="s">
        <v>696</v>
      </c>
      <c r="O341" t="s">
        <v>792</v>
      </c>
    </row>
    <row r="342" spans="1:15">
      <c r="A342" t="str">
        <f t="shared" ca="1" si="76"/>
        <v/>
      </c>
      <c r="B342" t="str">
        <f t="shared" ca="1" si="70"/>
        <v/>
      </c>
      <c r="C342" t="str">
        <f t="shared" ca="1" si="71"/>
        <v/>
      </c>
      <c r="D342" t="str">
        <f t="shared" ca="1" si="77"/>
        <v/>
      </c>
      <c r="E342" t="str">
        <f t="shared" ca="1" si="72"/>
        <v/>
      </c>
      <c r="F342" t="str">
        <f t="shared" ca="1" si="78"/>
        <v/>
      </c>
      <c r="G342" t="str">
        <f t="shared" ca="1" si="79"/>
        <v/>
      </c>
      <c r="H342" t="str">
        <f t="shared" ca="1" si="73"/>
        <v/>
      </c>
      <c r="I342" t="str">
        <f t="shared" ca="1" si="74"/>
        <v/>
      </c>
      <c r="J342" t="str">
        <f t="shared" ca="1" si="75"/>
        <v/>
      </c>
      <c r="K342" t="str">
        <f t="shared" ca="1" si="68"/>
        <v/>
      </c>
      <c r="L342" t="str">
        <f t="shared" ca="1" si="80"/>
        <v/>
      </c>
      <c r="M342" t="str">
        <f t="shared" ca="1" si="69"/>
        <v/>
      </c>
      <c r="N342" t="s">
        <v>697</v>
      </c>
      <c r="O342" t="s">
        <v>793</v>
      </c>
    </row>
    <row r="343" spans="1:15">
      <c r="A343" t="str">
        <f t="shared" ca="1" si="76"/>
        <v/>
      </c>
      <c r="B343" t="str">
        <f t="shared" ca="1" si="70"/>
        <v/>
      </c>
      <c r="C343" t="str">
        <f t="shared" ca="1" si="71"/>
        <v/>
      </c>
      <c r="D343" t="str">
        <f t="shared" ca="1" si="77"/>
        <v/>
      </c>
      <c r="E343" t="str">
        <f t="shared" ca="1" si="72"/>
        <v/>
      </c>
      <c r="F343" t="str">
        <f t="shared" ca="1" si="78"/>
        <v/>
      </c>
      <c r="G343" t="str">
        <f t="shared" ca="1" si="79"/>
        <v/>
      </c>
      <c r="H343" t="str">
        <f t="shared" ca="1" si="73"/>
        <v/>
      </c>
      <c r="I343" t="str">
        <f t="shared" ca="1" si="74"/>
        <v/>
      </c>
      <c r="J343" t="str">
        <f t="shared" ca="1" si="75"/>
        <v/>
      </c>
      <c r="K343" t="str">
        <f t="shared" ca="1" si="68"/>
        <v/>
      </c>
      <c r="L343" t="str">
        <f t="shared" ca="1" si="80"/>
        <v/>
      </c>
      <c r="M343" t="str">
        <f t="shared" ca="1" si="69"/>
        <v/>
      </c>
      <c r="N343" t="s">
        <v>698</v>
      </c>
      <c r="O343" t="s">
        <v>794</v>
      </c>
    </row>
    <row r="344" spans="1:15">
      <c r="A344" t="str">
        <f t="shared" ca="1" si="76"/>
        <v/>
      </c>
      <c r="B344" t="str">
        <f t="shared" ca="1" si="70"/>
        <v/>
      </c>
      <c r="C344" t="str">
        <f t="shared" ca="1" si="71"/>
        <v/>
      </c>
      <c r="D344" t="str">
        <f t="shared" ca="1" si="77"/>
        <v/>
      </c>
      <c r="E344" t="str">
        <f t="shared" ca="1" si="72"/>
        <v/>
      </c>
      <c r="F344" t="str">
        <f t="shared" ca="1" si="78"/>
        <v/>
      </c>
      <c r="G344" t="str">
        <f t="shared" ca="1" si="79"/>
        <v/>
      </c>
      <c r="H344" t="str">
        <f t="shared" ca="1" si="73"/>
        <v/>
      </c>
      <c r="I344" t="str">
        <f t="shared" ca="1" si="74"/>
        <v/>
      </c>
      <c r="J344" t="str">
        <f t="shared" ca="1" si="75"/>
        <v/>
      </c>
      <c r="K344" t="str">
        <f t="shared" ca="1" si="68"/>
        <v/>
      </c>
      <c r="L344" t="str">
        <f t="shared" ca="1" si="80"/>
        <v/>
      </c>
      <c r="M344" t="str">
        <f t="shared" ca="1" si="69"/>
        <v/>
      </c>
      <c r="N344" t="s">
        <v>699</v>
      </c>
      <c r="O344" t="s">
        <v>795</v>
      </c>
    </row>
    <row r="345" spans="1:15">
      <c r="A345" t="str">
        <f t="shared" ca="1" si="76"/>
        <v/>
      </c>
      <c r="B345" t="str">
        <f t="shared" ca="1" si="70"/>
        <v/>
      </c>
      <c r="C345" t="str">
        <f t="shared" ca="1" si="71"/>
        <v/>
      </c>
      <c r="D345" t="str">
        <f t="shared" ca="1" si="77"/>
        <v/>
      </c>
      <c r="E345" t="str">
        <f t="shared" ca="1" si="72"/>
        <v/>
      </c>
      <c r="F345" t="str">
        <f t="shared" ca="1" si="78"/>
        <v/>
      </c>
      <c r="G345" t="str">
        <f t="shared" ca="1" si="79"/>
        <v/>
      </c>
      <c r="H345" t="str">
        <f t="shared" ca="1" si="73"/>
        <v/>
      </c>
      <c r="I345" t="str">
        <f t="shared" ca="1" si="74"/>
        <v/>
      </c>
      <c r="J345" t="str">
        <f t="shared" ca="1" si="75"/>
        <v/>
      </c>
      <c r="K345" t="str">
        <f t="shared" ca="1" si="68"/>
        <v/>
      </c>
      <c r="L345" t="str">
        <f t="shared" ca="1" si="80"/>
        <v/>
      </c>
      <c r="M345" t="str">
        <f t="shared" ca="1" si="69"/>
        <v/>
      </c>
      <c r="N345" t="s">
        <v>700</v>
      </c>
      <c r="O345" t="s">
        <v>796</v>
      </c>
    </row>
    <row r="346" spans="1:15">
      <c r="A346" t="str">
        <f t="shared" ca="1" si="76"/>
        <v/>
      </c>
      <c r="B346" t="str">
        <f t="shared" ca="1" si="70"/>
        <v/>
      </c>
      <c r="C346" t="str">
        <f t="shared" ca="1" si="71"/>
        <v/>
      </c>
      <c r="D346" t="str">
        <f t="shared" ca="1" si="77"/>
        <v/>
      </c>
      <c r="E346" t="str">
        <f t="shared" ca="1" si="72"/>
        <v/>
      </c>
      <c r="F346" t="str">
        <f t="shared" ca="1" si="78"/>
        <v/>
      </c>
      <c r="G346" t="str">
        <f t="shared" ca="1" si="79"/>
        <v/>
      </c>
      <c r="H346" t="str">
        <f t="shared" ca="1" si="73"/>
        <v/>
      </c>
      <c r="I346" t="str">
        <f t="shared" ca="1" si="74"/>
        <v/>
      </c>
      <c r="J346" t="str">
        <f t="shared" ca="1" si="75"/>
        <v/>
      </c>
      <c r="K346" t="str">
        <f t="shared" ca="1" si="68"/>
        <v/>
      </c>
      <c r="L346" t="str">
        <f t="shared" ca="1" si="80"/>
        <v/>
      </c>
      <c r="M346" t="str">
        <f t="shared" ca="1" si="69"/>
        <v/>
      </c>
      <c r="N346" t="s">
        <v>701</v>
      </c>
      <c r="O346" t="s">
        <v>797</v>
      </c>
    </row>
    <row r="347" spans="1:15">
      <c r="A347" t="str">
        <f t="shared" ca="1" si="76"/>
        <v/>
      </c>
      <c r="B347" t="str">
        <f t="shared" ca="1" si="70"/>
        <v/>
      </c>
      <c r="C347" t="str">
        <f t="shared" ca="1" si="71"/>
        <v/>
      </c>
      <c r="D347" t="str">
        <f t="shared" ca="1" si="77"/>
        <v/>
      </c>
      <c r="E347" t="str">
        <f t="shared" ca="1" si="72"/>
        <v/>
      </c>
      <c r="F347" t="str">
        <f t="shared" ca="1" si="78"/>
        <v/>
      </c>
      <c r="G347" t="str">
        <f t="shared" ca="1" si="79"/>
        <v/>
      </c>
      <c r="H347" t="str">
        <f t="shared" ca="1" si="73"/>
        <v/>
      </c>
      <c r="I347" t="str">
        <f t="shared" ca="1" si="74"/>
        <v/>
      </c>
      <c r="J347" t="str">
        <f t="shared" ca="1" si="75"/>
        <v/>
      </c>
      <c r="K347" t="str">
        <f t="shared" ca="1" si="68"/>
        <v/>
      </c>
      <c r="L347" t="str">
        <f t="shared" ca="1" si="80"/>
        <v/>
      </c>
      <c r="M347" t="str">
        <f t="shared" ca="1" si="69"/>
        <v/>
      </c>
      <c r="N347" t="s">
        <v>702</v>
      </c>
      <c r="O347" t="s">
        <v>798</v>
      </c>
    </row>
    <row r="348" spans="1:15">
      <c r="A348" t="str">
        <f t="shared" ca="1" si="76"/>
        <v/>
      </c>
      <c r="B348" t="str">
        <f t="shared" ca="1" si="70"/>
        <v/>
      </c>
      <c r="C348" t="str">
        <f t="shared" ca="1" si="71"/>
        <v/>
      </c>
      <c r="D348" t="str">
        <f t="shared" ca="1" si="77"/>
        <v/>
      </c>
      <c r="E348" t="str">
        <f t="shared" ca="1" si="72"/>
        <v/>
      </c>
      <c r="F348" t="str">
        <f t="shared" ca="1" si="78"/>
        <v/>
      </c>
      <c r="G348" t="str">
        <f t="shared" ca="1" si="79"/>
        <v/>
      </c>
      <c r="H348" t="str">
        <f t="shared" ca="1" si="73"/>
        <v/>
      </c>
      <c r="I348" t="str">
        <f t="shared" ca="1" si="74"/>
        <v/>
      </c>
      <c r="J348" t="str">
        <f t="shared" ca="1" si="75"/>
        <v/>
      </c>
      <c r="K348" t="str">
        <f t="shared" ca="1" si="68"/>
        <v/>
      </c>
      <c r="L348" t="str">
        <f t="shared" ca="1" si="80"/>
        <v/>
      </c>
      <c r="M348" t="str">
        <f t="shared" ca="1" si="69"/>
        <v/>
      </c>
      <c r="N348" t="s">
        <v>703</v>
      </c>
      <c r="O348" t="s">
        <v>799</v>
      </c>
    </row>
    <row r="349" spans="1:15">
      <c r="A349" t="str">
        <f t="shared" ca="1" si="76"/>
        <v/>
      </c>
      <c r="B349" t="str">
        <f t="shared" ca="1" si="70"/>
        <v/>
      </c>
      <c r="C349" t="str">
        <f t="shared" ca="1" si="71"/>
        <v/>
      </c>
      <c r="D349" t="str">
        <f t="shared" ca="1" si="77"/>
        <v/>
      </c>
      <c r="E349" t="str">
        <f t="shared" ca="1" si="72"/>
        <v/>
      </c>
      <c r="F349" t="str">
        <f t="shared" ca="1" si="78"/>
        <v/>
      </c>
      <c r="G349" t="str">
        <f t="shared" ca="1" si="79"/>
        <v/>
      </c>
      <c r="H349" t="str">
        <f t="shared" ca="1" si="73"/>
        <v/>
      </c>
      <c r="I349" t="str">
        <f t="shared" ca="1" si="74"/>
        <v/>
      </c>
      <c r="J349" t="str">
        <f t="shared" ca="1" si="75"/>
        <v/>
      </c>
      <c r="K349" t="str">
        <f t="shared" ca="1" si="68"/>
        <v/>
      </c>
      <c r="L349" t="str">
        <f t="shared" ca="1" si="80"/>
        <v/>
      </c>
      <c r="M349" t="str">
        <f t="shared" ca="1" si="69"/>
        <v/>
      </c>
      <c r="N349" t="s">
        <v>704</v>
      </c>
      <c r="O349" t="s">
        <v>800</v>
      </c>
    </row>
    <row r="350" spans="1:15">
      <c r="A350" t="str">
        <f t="shared" ca="1" si="76"/>
        <v/>
      </c>
      <c r="B350" t="str">
        <f t="shared" ca="1" si="70"/>
        <v/>
      </c>
      <c r="C350" t="str">
        <f t="shared" ca="1" si="71"/>
        <v/>
      </c>
      <c r="D350" t="str">
        <f t="shared" ca="1" si="77"/>
        <v/>
      </c>
      <c r="E350" t="str">
        <f t="shared" ca="1" si="72"/>
        <v/>
      </c>
      <c r="F350" t="str">
        <f t="shared" ca="1" si="78"/>
        <v/>
      </c>
      <c r="G350" t="str">
        <f t="shared" ca="1" si="79"/>
        <v/>
      </c>
      <c r="H350" t="str">
        <f t="shared" ca="1" si="73"/>
        <v/>
      </c>
      <c r="I350" t="str">
        <f t="shared" ca="1" si="74"/>
        <v/>
      </c>
      <c r="J350" t="str">
        <f t="shared" ca="1" si="75"/>
        <v/>
      </c>
      <c r="K350" t="str">
        <f t="shared" ca="1" si="68"/>
        <v/>
      </c>
      <c r="L350" t="str">
        <f t="shared" ca="1" si="80"/>
        <v/>
      </c>
      <c r="M350" t="str">
        <f t="shared" ca="1" si="69"/>
        <v/>
      </c>
      <c r="N350" t="s">
        <v>705</v>
      </c>
      <c r="O350" t="s">
        <v>801</v>
      </c>
    </row>
    <row r="351" spans="1:15">
      <c r="A351" t="str">
        <f t="shared" ca="1" si="76"/>
        <v/>
      </c>
      <c r="B351" t="str">
        <f t="shared" ca="1" si="70"/>
        <v/>
      </c>
      <c r="C351" t="str">
        <f t="shared" ca="1" si="71"/>
        <v/>
      </c>
      <c r="D351" t="str">
        <f t="shared" ca="1" si="77"/>
        <v/>
      </c>
      <c r="E351" t="str">
        <f t="shared" ca="1" si="72"/>
        <v/>
      </c>
      <c r="F351" t="str">
        <f t="shared" ca="1" si="78"/>
        <v/>
      </c>
      <c r="G351" t="str">
        <f t="shared" ca="1" si="79"/>
        <v/>
      </c>
      <c r="H351" t="str">
        <f t="shared" ca="1" si="73"/>
        <v/>
      </c>
      <c r="I351" t="str">
        <f t="shared" ca="1" si="74"/>
        <v/>
      </c>
      <c r="J351" t="str">
        <f t="shared" ca="1" si="75"/>
        <v/>
      </c>
      <c r="K351" t="str">
        <f t="shared" ca="1" si="68"/>
        <v/>
      </c>
      <c r="L351" t="str">
        <f t="shared" ca="1" si="80"/>
        <v/>
      </c>
      <c r="M351" t="str">
        <f t="shared" ca="1" si="69"/>
        <v/>
      </c>
      <c r="N351" t="s">
        <v>706</v>
      </c>
      <c r="O351" t="s">
        <v>802</v>
      </c>
    </row>
    <row r="352" spans="1:15">
      <c r="A352" t="str">
        <f t="shared" ca="1" si="76"/>
        <v/>
      </c>
      <c r="B352" t="str">
        <f t="shared" ca="1" si="70"/>
        <v/>
      </c>
      <c r="C352" t="str">
        <f t="shared" ca="1" si="71"/>
        <v/>
      </c>
      <c r="D352" t="str">
        <f t="shared" ca="1" si="77"/>
        <v/>
      </c>
      <c r="E352" t="str">
        <f t="shared" ca="1" si="72"/>
        <v/>
      </c>
      <c r="F352" t="str">
        <f t="shared" ca="1" si="78"/>
        <v/>
      </c>
      <c r="G352" t="str">
        <f t="shared" ca="1" si="79"/>
        <v/>
      </c>
      <c r="H352" t="str">
        <f t="shared" ca="1" si="73"/>
        <v/>
      </c>
      <c r="I352" t="str">
        <f t="shared" ca="1" si="74"/>
        <v/>
      </c>
      <c r="J352" t="str">
        <f t="shared" ca="1" si="75"/>
        <v/>
      </c>
      <c r="K352" t="str">
        <f t="shared" ca="1" si="68"/>
        <v/>
      </c>
      <c r="L352" t="str">
        <f t="shared" ca="1" si="80"/>
        <v/>
      </c>
      <c r="M352" t="str">
        <f t="shared" ca="1" si="69"/>
        <v/>
      </c>
      <c r="N352" t="s">
        <v>707</v>
      </c>
      <c r="O352" t="s">
        <v>803</v>
      </c>
    </row>
    <row r="353" spans="1:15">
      <c r="A353" t="str">
        <f t="shared" ca="1" si="76"/>
        <v/>
      </c>
      <c r="B353" t="str">
        <f t="shared" ca="1" si="70"/>
        <v/>
      </c>
      <c r="C353" t="str">
        <f t="shared" ca="1" si="71"/>
        <v/>
      </c>
      <c r="D353" t="str">
        <f t="shared" ca="1" si="77"/>
        <v/>
      </c>
      <c r="E353" t="str">
        <f t="shared" ca="1" si="72"/>
        <v/>
      </c>
      <c r="F353" t="str">
        <f t="shared" ca="1" si="78"/>
        <v/>
      </c>
      <c r="G353" t="str">
        <f t="shared" ca="1" si="79"/>
        <v/>
      </c>
      <c r="H353" t="str">
        <f t="shared" ca="1" si="73"/>
        <v/>
      </c>
      <c r="I353" t="str">
        <f t="shared" ca="1" si="74"/>
        <v/>
      </c>
      <c r="J353" t="str">
        <f t="shared" ca="1" si="75"/>
        <v/>
      </c>
      <c r="K353" t="str">
        <f t="shared" ca="1" si="68"/>
        <v/>
      </c>
      <c r="L353" t="str">
        <f t="shared" ca="1" si="80"/>
        <v/>
      </c>
      <c r="M353" t="str">
        <f t="shared" ca="1" si="69"/>
        <v/>
      </c>
      <c r="N353" t="s">
        <v>708</v>
      </c>
      <c r="O353" t="s">
        <v>804</v>
      </c>
    </row>
    <row r="354" spans="1:15">
      <c r="A354" t="str">
        <f t="shared" ca="1" si="76"/>
        <v/>
      </c>
      <c r="B354" t="str">
        <f t="shared" ca="1" si="70"/>
        <v/>
      </c>
      <c r="C354" t="str">
        <f t="shared" ca="1" si="71"/>
        <v/>
      </c>
      <c r="D354" t="str">
        <f t="shared" ca="1" si="77"/>
        <v/>
      </c>
      <c r="E354" t="str">
        <f t="shared" ca="1" si="72"/>
        <v/>
      </c>
      <c r="F354" t="str">
        <f t="shared" ca="1" si="78"/>
        <v/>
      </c>
      <c r="G354" t="str">
        <f t="shared" ca="1" si="79"/>
        <v/>
      </c>
      <c r="H354" t="str">
        <f t="shared" ca="1" si="73"/>
        <v/>
      </c>
      <c r="I354" t="str">
        <f t="shared" ca="1" si="74"/>
        <v/>
      </c>
      <c r="J354" t="str">
        <f t="shared" ca="1" si="75"/>
        <v/>
      </c>
      <c r="K354" t="str">
        <f t="shared" ca="1" si="68"/>
        <v/>
      </c>
      <c r="L354" t="str">
        <f t="shared" ca="1" si="80"/>
        <v/>
      </c>
      <c r="M354" t="str">
        <f t="shared" ca="1" si="69"/>
        <v/>
      </c>
      <c r="N354" t="s">
        <v>709</v>
      </c>
      <c r="O354" t="s">
        <v>805</v>
      </c>
    </row>
    <row r="355" spans="1:15">
      <c r="A355" t="str">
        <f t="shared" ca="1" si="76"/>
        <v/>
      </c>
      <c r="B355" t="str">
        <f t="shared" ca="1" si="70"/>
        <v/>
      </c>
      <c r="C355" t="str">
        <f t="shared" ca="1" si="71"/>
        <v/>
      </c>
      <c r="D355" t="str">
        <f t="shared" ca="1" si="77"/>
        <v/>
      </c>
      <c r="E355" t="str">
        <f t="shared" ca="1" si="72"/>
        <v/>
      </c>
      <c r="F355" t="str">
        <f t="shared" ca="1" si="78"/>
        <v/>
      </c>
      <c r="G355" t="str">
        <f t="shared" ca="1" si="79"/>
        <v/>
      </c>
      <c r="H355" t="str">
        <f t="shared" ca="1" si="73"/>
        <v/>
      </c>
      <c r="I355" t="str">
        <f t="shared" ca="1" si="74"/>
        <v/>
      </c>
      <c r="J355" t="str">
        <f t="shared" ca="1" si="75"/>
        <v/>
      </c>
      <c r="K355" t="str">
        <f t="shared" ca="1" si="68"/>
        <v/>
      </c>
      <c r="L355" t="str">
        <f t="shared" ca="1" si="80"/>
        <v/>
      </c>
      <c r="M355" t="str">
        <f t="shared" ca="1" si="69"/>
        <v/>
      </c>
      <c r="N355" t="s">
        <v>710</v>
      </c>
      <c r="O355" t="s">
        <v>806</v>
      </c>
    </row>
    <row r="356" spans="1:15">
      <c r="A356" t="str">
        <f t="shared" ca="1" si="76"/>
        <v/>
      </c>
      <c r="B356" t="str">
        <f t="shared" ca="1" si="70"/>
        <v/>
      </c>
      <c r="C356" t="str">
        <f t="shared" ca="1" si="71"/>
        <v/>
      </c>
      <c r="D356" t="str">
        <f t="shared" ca="1" si="77"/>
        <v/>
      </c>
      <c r="E356" t="str">
        <f t="shared" ca="1" si="72"/>
        <v/>
      </c>
      <c r="F356" t="str">
        <f t="shared" ca="1" si="78"/>
        <v/>
      </c>
      <c r="G356" t="str">
        <f t="shared" ca="1" si="79"/>
        <v/>
      </c>
      <c r="H356" t="str">
        <f t="shared" ca="1" si="73"/>
        <v/>
      </c>
      <c r="I356" t="str">
        <f t="shared" ca="1" si="74"/>
        <v/>
      </c>
      <c r="J356" t="str">
        <f t="shared" ca="1" si="75"/>
        <v/>
      </c>
      <c r="K356" t="str">
        <f t="shared" ca="1" si="68"/>
        <v/>
      </c>
      <c r="L356" t="str">
        <f t="shared" ca="1" si="80"/>
        <v/>
      </c>
      <c r="M356" t="str">
        <f t="shared" ca="1" si="69"/>
        <v/>
      </c>
      <c r="N356" t="s">
        <v>711</v>
      </c>
      <c r="O356" t="s">
        <v>807</v>
      </c>
    </row>
    <row r="357" spans="1:15">
      <c r="A357" t="str">
        <f t="shared" ca="1" si="76"/>
        <v/>
      </c>
      <c r="B357" t="str">
        <f t="shared" ca="1" si="70"/>
        <v/>
      </c>
      <c r="C357" t="str">
        <f t="shared" ca="1" si="71"/>
        <v/>
      </c>
      <c r="D357" t="str">
        <f t="shared" ca="1" si="77"/>
        <v/>
      </c>
      <c r="E357" t="str">
        <f t="shared" ca="1" si="72"/>
        <v/>
      </c>
      <c r="F357" t="str">
        <f t="shared" ca="1" si="78"/>
        <v/>
      </c>
      <c r="G357" t="str">
        <f t="shared" ca="1" si="79"/>
        <v/>
      </c>
      <c r="H357" t="str">
        <f t="shared" ca="1" si="73"/>
        <v/>
      </c>
      <c r="I357" t="str">
        <f t="shared" ca="1" si="74"/>
        <v/>
      </c>
      <c r="J357" t="str">
        <f t="shared" ca="1" si="75"/>
        <v/>
      </c>
      <c r="K357" t="str">
        <f t="shared" ca="1" si="68"/>
        <v/>
      </c>
      <c r="L357" t="str">
        <f t="shared" ca="1" si="80"/>
        <v/>
      </c>
      <c r="M357" t="str">
        <f t="shared" ca="1" si="69"/>
        <v/>
      </c>
      <c r="N357" t="s">
        <v>712</v>
      </c>
      <c r="O357" t="s">
        <v>808</v>
      </c>
    </row>
    <row r="358" spans="1:15">
      <c r="A358" t="str">
        <f t="shared" ca="1" si="76"/>
        <v/>
      </c>
      <c r="B358" t="str">
        <f t="shared" ca="1" si="70"/>
        <v/>
      </c>
      <c r="C358" t="str">
        <f t="shared" ca="1" si="71"/>
        <v/>
      </c>
      <c r="D358" t="str">
        <f t="shared" ca="1" si="77"/>
        <v/>
      </c>
      <c r="E358" t="str">
        <f t="shared" ca="1" si="72"/>
        <v/>
      </c>
      <c r="F358" t="str">
        <f t="shared" ca="1" si="78"/>
        <v/>
      </c>
      <c r="G358" t="str">
        <f t="shared" ca="1" si="79"/>
        <v/>
      </c>
      <c r="H358" t="str">
        <f t="shared" ca="1" si="73"/>
        <v/>
      </c>
      <c r="I358" t="str">
        <f t="shared" ca="1" si="74"/>
        <v/>
      </c>
      <c r="J358" t="str">
        <f t="shared" ca="1" si="75"/>
        <v/>
      </c>
      <c r="K358" t="str">
        <f t="shared" ref="K358:K388" ca="1" si="81">IF(ISBLANK(INDIRECT($N358)),"",INDIRECT($K$396)/COUNTA(INDIRECT($K$397)))</f>
        <v/>
      </c>
      <c r="L358" t="str">
        <f t="shared" ca="1" si="80"/>
        <v/>
      </c>
      <c r="M358" t="str">
        <f t="shared" ref="M358:M388" ca="1" si="82">IF(ISBLANK(INDIRECT($O358)),"",INDIRECT($M$393))</f>
        <v/>
      </c>
      <c r="N358" t="s">
        <v>713</v>
      </c>
      <c r="O358" t="s">
        <v>809</v>
      </c>
    </row>
    <row r="359" spans="1:15">
      <c r="A359" t="str">
        <f t="shared" ca="1" si="76"/>
        <v/>
      </c>
      <c r="B359" t="str">
        <f t="shared" ca="1" si="70"/>
        <v/>
      </c>
      <c r="C359" t="str">
        <f t="shared" ca="1" si="71"/>
        <v/>
      </c>
      <c r="D359" t="str">
        <f t="shared" ca="1" si="77"/>
        <v/>
      </c>
      <c r="E359" t="str">
        <f t="shared" ca="1" si="72"/>
        <v/>
      </c>
      <c r="F359" t="str">
        <f t="shared" ca="1" si="78"/>
        <v/>
      </c>
      <c r="G359" t="str">
        <f t="shared" ca="1" si="79"/>
        <v/>
      </c>
      <c r="H359" t="str">
        <f t="shared" ca="1" si="73"/>
        <v/>
      </c>
      <c r="I359" t="str">
        <f t="shared" ca="1" si="74"/>
        <v/>
      </c>
      <c r="J359" t="str">
        <f t="shared" ca="1" si="75"/>
        <v/>
      </c>
      <c r="K359" t="str">
        <f t="shared" ca="1" si="81"/>
        <v/>
      </c>
      <c r="L359" t="str">
        <f t="shared" ca="1" si="80"/>
        <v/>
      </c>
      <c r="M359" t="str">
        <f t="shared" ca="1" si="82"/>
        <v/>
      </c>
      <c r="N359" t="s">
        <v>714</v>
      </c>
      <c r="O359" t="s">
        <v>810</v>
      </c>
    </row>
    <row r="360" spans="1:15">
      <c r="A360" t="str">
        <f t="shared" ca="1" si="76"/>
        <v/>
      </c>
      <c r="B360" t="str">
        <f t="shared" ca="1" si="70"/>
        <v/>
      </c>
      <c r="C360" t="str">
        <f t="shared" ca="1" si="71"/>
        <v/>
      </c>
      <c r="D360" t="str">
        <f t="shared" ca="1" si="77"/>
        <v/>
      </c>
      <c r="E360" t="str">
        <f t="shared" ca="1" si="72"/>
        <v/>
      </c>
      <c r="F360" t="str">
        <f t="shared" ca="1" si="78"/>
        <v/>
      </c>
      <c r="G360" t="str">
        <f t="shared" ca="1" si="79"/>
        <v/>
      </c>
      <c r="H360" t="str">
        <f t="shared" ca="1" si="73"/>
        <v/>
      </c>
      <c r="I360" t="str">
        <f t="shared" ca="1" si="74"/>
        <v/>
      </c>
      <c r="J360" t="str">
        <f t="shared" ca="1" si="75"/>
        <v/>
      </c>
      <c r="K360" t="str">
        <f t="shared" ca="1" si="81"/>
        <v/>
      </c>
      <c r="L360" t="str">
        <f t="shared" ca="1" si="80"/>
        <v/>
      </c>
      <c r="M360" t="str">
        <f t="shared" ca="1" si="82"/>
        <v/>
      </c>
      <c r="N360" t="s">
        <v>715</v>
      </c>
      <c r="O360" t="s">
        <v>811</v>
      </c>
    </row>
    <row r="361" spans="1:15">
      <c r="A361" t="str">
        <f t="shared" ca="1" si="76"/>
        <v/>
      </c>
      <c r="B361" t="str">
        <f t="shared" ca="1" si="70"/>
        <v/>
      </c>
      <c r="C361" t="str">
        <f t="shared" ca="1" si="71"/>
        <v/>
      </c>
      <c r="D361" t="str">
        <f t="shared" ca="1" si="77"/>
        <v/>
      </c>
      <c r="E361" t="str">
        <f t="shared" ca="1" si="72"/>
        <v/>
      </c>
      <c r="F361" t="str">
        <f t="shared" ca="1" si="78"/>
        <v/>
      </c>
      <c r="G361" t="str">
        <f t="shared" ca="1" si="79"/>
        <v/>
      </c>
      <c r="H361" t="str">
        <f t="shared" ca="1" si="73"/>
        <v/>
      </c>
      <c r="I361" t="str">
        <f t="shared" ca="1" si="74"/>
        <v/>
      </c>
      <c r="J361" t="str">
        <f t="shared" ca="1" si="75"/>
        <v/>
      </c>
      <c r="K361" t="str">
        <f t="shared" ca="1" si="81"/>
        <v/>
      </c>
      <c r="L361" t="str">
        <f t="shared" ca="1" si="80"/>
        <v/>
      </c>
      <c r="M361" t="str">
        <f t="shared" ca="1" si="82"/>
        <v/>
      </c>
      <c r="N361" t="s">
        <v>716</v>
      </c>
      <c r="O361" t="s">
        <v>812</v>
      </c>
    </row>
    <row r="362" spans="1:15">
      <c r="A362" t="str">
        <f t="shared" ca="1" si="76"/>
        <v/>
      </c>
      <c r="B362" t="str">
        <f t="shared" ca="1" si="70"/>
        <v/>
      </c>
      <c r="C362" t="str">
        <f t="shared" ca="1" si="71"/>
        <v/>
      </c>
      <c r="D362" t="str">
        <f t="shared" ca="1" si="77"/>
        <v/>
      </c>
      <c r="E362" t="str">
        <f t="shared" ca="1" si="72"/>
        <v/>
      </c>
      <c r="F362" t="str">
        <f t="shared" ca="1" si="78"/>
        <v/>
      </c>
      <c r="G362" t="str">
        <f t="shared" ca="1" si="79"/>
        <v/>
      </c>
      <c r="H362" t="str">
        <f t="shared" ca="1" si="73"/>
        <v/>
      </c>
      <c r="I362" t="str">
        <f t="shared" ca="1" si="74"/>
        <v/>
      </c>
      <c r="J362" t="str">
        <f t="shared" ca="1" si="75"/>
        <v/>
      </c>
      <c r="K362" t="str">
        <f t="shared" ca="1" si="81"/>
        <v/>
      </c>
      <c r="L362" t="str">
        <f t="shared" ca="1" si="80"/>
        <v/>
      </c>
      <c r="M362" t="str">
        <f t="shared" ca="1" si="82"/>
        <v/>
      </c>
      <c r="N362" t="s">
        <v>717</v>
      </c>
      <c r="O362" t="s">
        <v>813</v>
      </c>
    </row>
    <row r="363" spans="1:15">
      <c r="A363" t="str">
        <f t="shared" ca="1" si="76"/>
        <v/>
      </c>
      <c r="B363" t="str">
        <f t="shared" ca="1" si="70"/>
        <v/>
      </c>
      <c r="C363" t="str">
        <f t="shared" ca="1" si="71"/>
        <v/>
      </c>
      <c r="D363" t="str">
        <f t="shared" ca="1" si="77"/>
        <v/>
      </c>
      <c r="E363" t="str">
        <f t="shared" ca="1" si="72"/>
        <v/>
      </c>
      <c r="F363" t="str">
        <f t="shared" ca="1" si="78"/>
        <v/>
      </c>
      <c r="G363" t="str">
        <f t="shared" ca="1" si="79"/>
        <v/>
      </c>
      <c r="H363" t="str">
        <f t="shared" ca="1" si="73"/>
        <v/>
      </c>
      <c r="I363" t="str">
        <f t="shared" ca="1" si="74"/>
        <v/>
      </c>
      <c r="J363" t="str">
        <f t="shared" ca="1" si="75"/>
        <v/>
      </c>
      <c r="K363" t="str">
        <f t="shared" ca="1" si="81"/>
        <v/>
      </c>
      <c r="L363" t="str">
        <f t="shared" ca="1" si="80"/>
        <v/>
      </c>
      <c r="M363" t="str">
        <f t="shared" ca="1" si="82"/>
        <v/>
      </c>
      <c r="N363" t="s">
        <v>718</v>
      </c>
      <c r="O363" t="s">
        <v>814</v>
      </c>
    </row>
    <row r="364" spans="1:15">
      <c r="A364" t="str">
        <f t="shared" ca="1" si="76"/>
        <v/>
      </c>
      <c r="B364" t="str">
        <f t="shared" ca="1" si="70"/>
        <v/>
      </c>
      <c r="C364" t="str">
        <f t="shared" ca="1" si="71"/>
        <v/>
      </c>
      <c r="D364" t="str">
        <f t="shared" ca="1" si="77"/>
        <v/>
      </c>
      <c r="E364" t="str">
        <f t="shared" ca="1" si="72"/>
        <v/>
      </c>
      <c r="F364" t="str">
        <f t="shared" ca="1" si="78"/>
        <v/>
      </c>
      <c r="G364" t="str">
        <f t="shared" ca="1" si="79"/>
        <v/>
      </c>
      <c r="H364" t="str">
        <f t="shared" ca="1" si="73"/>
        <v/>
      </c>
      <c r="I364" t="str">
        <f t="shared" ca="1" si="74"/>
        <v/>
      </c>
      <c r="J364" t="str">
        <f t="shared" ca="1" si="75"/>
        <v/>
      </c>
      <c r="K364" t="str">
        <f t="shared" ca="1" si="81"/>
        <v/>
      </c>
      <c r="L364" t="str">
        <f t="shared" ca="1" si="80"/>
        <v/>
      </c>
      <c r="M364" t="str">
        <f t="shared" ca="1" si="82"/>
        <v/>
      </c>
      <c r="N364" t="s">
        <v>719</v>
      </c>
      <c r="O364" t="s">
        <v>815</v>
      </c>
    </row>
    <row r="365" spans="1:15">
      <c r="A365" t="str">
        <f t="shared" ca="1" si="76"/>
        <v/>
      </c>
      <c r="B365" t="str">
        <f t="shared" ca="1" si="70"/>
        <v/>
      </c>
      <c r="C365" t="str">
        <f t="shared" ca="1" si="71"/>
        <v/>
      </c>
      <c r="D365" t="str">
        <f t="shared" ca="1" si="77"/>
        <v/>
      </c>
      <c r="E365" t="str">
        <f t="shared" ca="1" si="72"/>
        <v/>
      </c>
      <c r="F365" t="str">
        <f t="shared" ca="1" si="78"/>
        <v/>
      </c>
      <c r="G365" t="str">
        <f t="shared" ca="1" si="79"/>
        <v/>
      </c>
      <c r="H365" t="str">
        <f t="shared" ca="1" si="73"/>
        <v/>
      </c>
      <c r="I365" t="str">
        <f t="shared" ca="1" si="74"/>
        <v/>
      </c>
      <c r="J365" t="str">
        <f t="shared" ca="1" si="75"/>
        <v/>
      </c>
      <c r="K365" t="str">
        <f t="shared" ca="1" si="81"/>
        <v/>
      </c>
      <c r="L365" t="str">
        <f t="shared" ca="1" si="80"/>
        <v/>
      </c>
      <c r="M365" t="str">
        <f t="shared" ca="1" si="82"/>
        <v/>
      </c>
      <c r="N365" t="s">
        <v>720</v>
      </c>
      <c r="O365" t="s">
        <v>816</v>
      </c>
    </row>
    <row r="366" spans="1:15">
      <c r="A366" t="str">
        <f t="shared" ca="1" si="76"/>
        <v/>
      </c>
      <c r="B366" t="str">
        <f t="shared" ca="1" si="70"/>
        <v/>
      </c>
      <c r="C366" t="str">
        <f t="shared" ca="1" si="71"/>
        <v/>
      </c>
      <c r="D366" t="str">
        <f t="shared" ca="1" si="77"/>
        <v/>
      </c>
      <c r="E366" t="str">
        <f t="shared" ca="1" si="72"/>
        <v/>
      </c>
      <c r="F366" t="str">
        <f t="shared" ca="1" si="78"/>
        <v/>
      </c>
      <c r="G366" t="str">
        <f t="shared" ca="1" si="79"/>
        <v/>
      </c>
      <c r="H366" t="str">
        <f t="shared" ca="1" si="73"/>
        <v/>
      </c>
      <c r="I366" t="str">
        <f t="shared" ca="1" si="74"/>
        <v/>
      </c>
      <c r="J366" t="str">
        <f t="shared" ca="1" si="75"/>
        <v/>
      </c>
      <c r="K366" t="str">
        <f t="shared" ca="1" si="81"/>
        <v/>
      </c>
      <c r="L366" t="str">
        <f t="shared" ca="1" si="80"/>
        <v/>
      </c>
      <c r="M366" t="str">
        <f t="shared" ca="1" si="82"/>
        <v/>
      </c>
      <c r="N366" t="s">
        <v>721</v>
      </c>
      <c r="O366" t="s">
        <v>817</v>
      </c>
    </row>
    <row r="367" spans="1:15">
      <c r="A367" t="str">
        <f t="shared" ca="1" si="76"/>
        <v/>
      </c>
      <c r="B367" t="str">
        <f t="shared" ca="1" si="70"/>
        <v/>
      </c>
      <c r="C367" t="str">
        <f t="shared" ca="1" si="71"/>
        <v/>
      </c>
      <c r="D367" t="str">
        <f t="shared" ca="1" si="77"/>
        <v/>
      </c>
      <c r="E367" t="str">
        <f t="shared" ca="1" si="72"/>
        <v/>
      </c>
      <c r="F367" t="str">
        <f t="shared" ca="1" si="78"/>
        <v/>
      </c>
      <c r="G367" t="str">
        <f t="shared" ca="1" si="79"/>
        <v/>
      </c>
      <c r="H367" t="str">
        <f t="shared" ca="1" si="73"/>
        <v/>
      </c>
      <c r="I367" t="str">
        <f t="shared" ca="1" si="74"/>
        <v/>
      </c>
      <c r="J367" t="str">
        <f t="shared" ca="1" si="75"/>
        <v/>
      </c>
      <c r="K367" t="str">
        <f t="shared" ca="1" si="81"/>
        <v/>
      </c>
      <c r="L367" t="str">
        <f t="shared" ca="1" si="80"/>
        <v/>
      </c>
      <c r="M367" t="str">
        <f t="shared" ca="1" si="82"/>
        <v/>
      </c>
      <c r="N367" t="s">
        <v>722</v>
      </c>
      <c r="O367" t="s">
        <v>818</v>
      </c>
    </row>
    <row r="368" spans="1:15">
      <c r="A368" t="str">
        <f t="shared" ca="1" si="76"/>
        <v/>
      </c>
      <c r="B368" t="str">
        <f t="shared" ca="1" si="70"/>
        <v/>
      </c>
      <c r="C368" t="str">
        <f t="shared" ca="1" si="71"/>
        <v/>
      </c>
      <c r="D368" t="str">
        <f t="shared" ca="1" si="77"/>
        <v/>
      </c>
      <c r="E368" t="str">
        <f t="shared" ca="1" si="72"/>
        <v/>
      </c>
      <c r="F368" t="str">
        <f t="shared" ca="1" si="78"/>
        <v/>
      </c>
      <c r="G368" t="str">
        <f t="shared" ca="1" si="79"/>
        <v/>
      </c>
      <c r="H368" t="str">
        <f t="shared" ca="1" si="73"/>
        <v/>
      </c>
      <c r="I368" t="str">
        <f t="shared" ca="1" si="74"/>
        <v/>
      </c>
      <c r="J368" t="str">
        <f t="shared" ca="1" si="75"/>
        <v/>
      </c>
      <c r="K368" t="str">
        <f t="shared" ca="1" si="81"/>
        <v/>
      </c>
      <c r="L368" t="str">
        <f t="shared" ca="1" si="80"/>
        <v/>
      </c>
      <c r="M368" t="str">
        <f t="shared" ca="1" si="82"/>
        <v/>
      </c>
      <c r="N368" t="s">
        <v>723</v>
      </c>
      <c r="O368" t="s">
        <v>819</v>
      </c>
    </row>
    <row r="369" spans="1:15">
      <c r="A369" t="str">
        <f t="shared" ca="1" si="76"/>
        <v/>
      </c>
      <c r="B369" t="str">
        <f t="shared" ca="1" si="70"/>
        <v/>
      </c>
      <c r="C369" t="str">
        <f t="shared" ca="1" si="71"/>
        <v/>
      </c>
      <c r="D369" t="str">
        <f t="shared" ca="1" si="77"/>
        <v/>
      </c>
      <c r="E369" t="str">
        <f t="shared" ca="1" si="72"/>
        <v/>
      </c>
      <c r="F369" t="str">
        <f t="shared" ca="1" si="78"/>
        <v/>
      </c>
      <c r="G369" t="str">
        <f t="shared" ca="1" si="79"/>
        <v/>
      </c>
      <c r="H369" t="str">
        <f t="shared" ca="1" si="73"/>
        <v/>
      </c>
      <c r="I369" t="str">
        <f t="shared" ca="1" si="74"/>
        <v/>
      </c>
      <c r="J369" t="str">
        <f t="shared" ca="1" si="75"/>
        <v/>
      </c>
      <c r="K369" t="str">
        <f t="shared" ca="1" si="81"/>
        <v/>
      </c>
      <c r="L369" t="str">
        <f t="shared" ca="1" si="80"/>
        <v/>
      </c>
      <c r="M369" t="str">
        <f t="shared" ca="1" si="82"/>
        <v/>
      </c>
      <c r="N369" t="s">
        <v>724</v>
      </c>
      <c r="O369" t="s">
        <v>820</v>
      </c>
    </row>
    <row r="370" spans="1:15">
      <c r="A370" t="str">
        <f t="shared" ca="1" si="76"/>
        <v/>
      </c>
      <c r="B370" t="str">
        <f t="shared" ca="1" si="70"/>
        <v/>
      </c>
      <c r="C370" t="str">
        <f t="shared" ca="1" si="71"/>
        <v/>
      </c>
      <c r="D370" t="str">
        <f t="shared" ca="1" si="77"/>
        <v/>
      </c>
      <c r="E370" t="str">
        <f t="shared" ca="1" si="72"/>
        <v/>
      </c>
      <c r="F370" t="str">
        <f t="shared" ca="1" si="78"/>
        <v/>
      </c>
      <c r="G370" t="str">
        <f t="shared" ca="1" si="79"/>
        <v/>
      </c>
      <c r="H370" t="str">
        <f t="shared" ca="1" si="73"/>
        <v/>
      </c>
      <c r="I370" t="str">
        <f t="shared" ca="1" si="74"/>
        <v/>
      </c>
      <c r="J370" t="str">
        <f t="shared" ca="1" si="75"/>
        <v/>
      </c>
      <c r="K370" t="str">
        <f t="shared" ca="1" si="81"/>
        <v/>
      </c>
      <c r="L370" t="str">
        <f t="shared" ca="1" si="80"/>
        <v/>
      </c>
      <c r="M370" t="str">
        <f t="shared" ca="1" si="82"/>
        <v/>
      </c>
      <c r="N370" t="s">
        <v>725</v>
      </c>
      <c r="O370" t="s">
        <v>821</v>
      </c>
    </row>
    <row r="371" spans="1:15">
      <c r="A371" t="str">
        <f t="shared" ca="1" si="76"/>
        <v/>
      </c>
      <c r="B371" t="str">
        <f t="shared" ca="1" si="70"/>
        <v/>
      </c>
      <c r="C371" t="str">
        <f t="shared" ca="1" si="71"/>
        <v/>
      </c>
      <c r="D371" t="str">
        <f t="shared" ca="1" si="77"/>
        <v/>
      </c>
      <c r="E371" t="str">
        <f t="shared" ca="1" si="72"/>
        <v/>
      </c>
      <c r="F371" t="str">
        <f t="shared" ca="1" si="78"/>
        <v/>
      </c>
      <c r="G371" t="str">
        <f t="shared" ca="1" si="79"/>
        <v/>
      </c>
      <c r="H371" t="str">
        <f t="shared" ca="1" si="73"/>
        <v/>
      </c>
      <c r="I371" t="str">
        <f t="shared" ca="1" si="74"/>
        <v/>
      </c>
      <c r="J371" t="str">
        <f t="shared" ca="1" si="75"/>
        <v/>
      </c>
      <c r="K371" t="str">
        <f t="shared" ca="1" si="81"/>
        <v/>
      </c>
      <c r="L371" t="str">
        <f t="shared" ca="1" si="80"/>
        <v/>
      </c>
      <c r="M371" t="str">
        <f t="shared" ca="1" si="82"/>
        <v/>
      </c>
      <c r="N371" t="s">
        <v>726</v>
      </c>
      <c r="O371" t="s">
        <v>822</v>
      </c>
    </row>
    <row r="372" spans="1:15">
      <c r="A372" t="str">
        <f t="shared" ca="1" si="76"/>
        <v/>
      </c>
      <c r="B372" t="str">
        <f t="shared" ca="1" si="70"/>
        <v/>
      </c>
      <c r="C372" t="str">
        <f t="shared" ca="1" si="71"/>
        <v/>
      </c>
      <c r="D372" t="str">
        <f t="shared" ca="1" si="77"/>
        <v/>
      </c>
      <c r="E372" t="str">
        <f t="shared" ca="1" si="72"/>
        <v/>
      </c>
      <c r="F372" t="str">
        <f t="shared" ca="1" si="78"/>
        <v/>
      </c>
      <c r="G372" t="str">
        <f t="shared" ca="1" si="79"/>
        <v/>
      </c>
      <c r="H372" t="str">
        <f t="shared" ca="1" si="73"/>
        <v/>
      </c>
      <c r="I372" t="str">
        <f t="shared" ca="1" si="74"/>
        <v/>
      </c>
      <c r="J372" t="str">
        <f t="shared" ca="1" si="75"/>
        <v/>
      </c>
      <c r="K372" t="str">
        <f t="shared" ca="1" si="81"/>
        <v/>
      </c>
      <c r="L372" t="str">
        <f t="shared" ca="1" si="80"/>
        <v/>
      </c>
      <c r="M372" t="str">
        <f t="shared" ca="1" si="82"/>
        <v/>
      </c>
      <c r="N372" t="s">
        <v>727</v>
      </c>
      <c r="O372" t="s">
        <v>823</v>
      </c>
    </row>
    <row r="373" spans="1:15">
      <c r="A373" t="str">
        <f t="shared" ca="1" si="76"/>
        <v/>
      </c>
      <c r="B373" t="str">
        <f t="shared" ca="1" si="70"/>
        <v/>
      </c>
      <c r="C373" t="str">
        <f t="shared" ca="1" si="71"/>
        <v/>
      </c>
      <c r="D373" t="str">
        <f t="shared" ca="1" si="77"/>
        <v/>
      </c>
      <c r="E373" t="str">
        <f t="shared" ca="1" si="72"/>
        <v/>
      </c>
      <c r="F373" t="str">
        <f t="shared" ca="1" si="78"/>
        <v/>
      </c>
      <c r="G373" t="str">
        <f t="shared" ca="1" si="79"/>
        <v/>
      </c>
      <c r="H373" t="str">
        <f t="shared" ca="1" si="73"/>
        <v/>
      </c>
      <c r="I373" t="str">
        <f t="shared" ca="1" si="74"/>
        <v/>
      </c>
      <c r="J373" t="str">
        <f t="shared" ca="1" si="75"/>
        <v/>
      </c>
      <c r="K373" t="str">
        <f t="shared" ca="1" si="81"/>
        <v/>
      </c>
      <c r="L373" t="str">
        <f t="shared" ca="1" si="80"/>
        <v/>
      </c>
      <c r="M373" t="str">
        <f t="shared" ca="1" si="82"/>
        <v/>
      </c>
      <c r="N373" t="s">
        <v>728</v>
      </c>
      <c r="O373" t="s">
        <v>824</v>
      </c>
    </row>
    <row r="374" spans="1:15">
      <c r="A374" t="str">
        <f t="shared" ca="1" si="76"/>
        <v/>
      </c>
      <c r="B374" t="str">
        <f t="shared" ca="1" si="70"/>
        <v/>
      </c>
      <c r="C374" t="str">
        <f t="shared" ca="1" si="71"/>
        <v/>
      </c>
      <c r="D374" t="str">
        <f t="shared" ca="1" si="77"/>
        <v/>
      </c>
      <c r="E374" t="str">
        <f t="shared" ca="1" si="72"/>
        <v/>
      </c>
      <c r="F374" t="str">
        <f t="shared" ca="1" si="78"/>
        <v/>
      </c>
      <c r="G374" t="str">
        <f t="shared" ca="1" si="79"/>
        <v/>
      </c>
      <c r="H374" t="str">
        <f t="shared" ca="1" si="73"/>
        <v/>
      </c>
      <c r="I374" t="str">
        <f t="shared" ca="1" si="74"/>
        <v/>
      </c>
      <c r="J374" t="str">
        <f t="shared" ca="1" si="75"/>
        <v/>
      </c>
      <c r="K374" t="str">
        <f t="shared" ca="1" si="81"/>
        <v/>
      </c>
      <c r="L374" t="str">
        <f t="shared" ca="1" si="80"/>
        <v/>
      </c>
      <c r="M374" t="str">
        <f t="shared" ca="1" si="82"/>
        <v/>
      </c>
      <c r="N374" t="s">
        <v>729</v>
      </c>
      <c r="O374" t="s">
        <v>825</v>
      </c>
    </row>
    <row r="375" spans="1:15">
      <c r="A375" t="str">
        <f t="shared" ca="1" si="76"/>
        <v/>
      </c>
      <c r="B375" t="str">
        <f t="shared" ca="1" si="70"/>
        <v/>
      </c>
      <c r="C375" t="str">
        <f t="shared" ca="1" si="71"/>
        <v/>
      </c>
      <c r="D375" t="str">
        <f t="shared" ca="1" si="77"/>
        <v/>
      </c>
      <c r="E375" t="str">
        <f t="shared" ca="1" si="72"/>
        <v/>
      </c>
      <c r="F375" t="str">
        <f t="shared" ca="1" si="78"/>
        <v/>
      </c>
      <c r="G375" t="str">
        <f t="shared" ca="1" si="79"/>
        <v/>
      </c>
      <c r="H375" t="str">
        <f t="shared" ca="1" si="73"/>
        <v/>
      </c>
      <c r="I375" t="str">
        <f t="shared" ca="1" si="74"/>
        <v/>
      </c>
      <c r="J375" t="str">
        <f t="shared" ca="1" si="75"/>
        <v/>
      </c>
      <c r="K375" t="str">
        <f t="shared" ca="1" si="81"/>
        <v/>
      </c>
      <c r="L375" t="str">
        <f t="shared" ca="1" si="80"/>
        <v/>
      </c>
      <c r="M375" t="str">
        <f t="shared" ca="1" si="82"/>
        <v/>
      </c>
      <c r="N375" t="s">
        <v>730</v>
      </c>
      <c r="O375" t="s">
        <v>826</v>
      </c>
    </row>
    <row r="376" spans="1:15">
      <c r="A376" t="str">
        <f t="shared" ca="1" si="76"/>
        <v/>
      </c>
      <c r="B376" t="str">
        <f t="shared" ca="1" si="70"/>
        <v/>
      </c>
      <c r="C376" t="str">
        <f t="shared" ca="1" si="71"/>
        <v/>
      </c>
      <c r="D376" t="str">
        <f t="shared" ca="1" si="77"/>
        <v/>
      </c>
      <c r="E376" t="str">
        <f t="shared" ca="1" si="72"/>
        <v/>
      </c>
      <c r="F376" t="str">
        <f t="shared" ca="1" si="78"/>
        <v/>
      </c>
      <c r="G376" t="str">
        <f t="shared" ca="1" si="79"/>
        <v/>
      </c>
      <c r="H376" t="str">
        <f t="shared" ca="1" si="73"/>
        <v/>
      </c>
      <c r="I376" t="str">
        <f t="shared" ca="1" si="74"/>
        <v/>
      </c>
      <c r="J376" t="str">
        <f t="shared" ca="1" si="75"/>
        <v/>
      </c>
      <c r="K376" t="str">
        <f t="shared" ca="1" si="81"/>
        <v/>
      </c>
      <c r="L376" t="str">
        <f t="shared" ca="1" si="80"/>
        <v/>
      </c>
      <c r="M376" t="str">
        <f t="shared" ca="1" si="82"/>
        <v/>
      </c>
      <c r="N376" t="s">
        <v>731</v>
      </c>
      <c r="O376" t="s">
        <v>827</v>
      </c>
    </row>
    <row r="377" spans="1:15">
      <c r="A377" t="str">
        <f t="shared" ca="1" si="76"/>
        <v/>
      </c>
      <c r="B377" t="str">
        <f t="shared" ca="1" si="70"/>
        <v/>
      </c>
      <c r="C377" t="str">
        <f t="shared" ca="1" si="71"/>
        <v/>
      </c>
      <c r="D377" t="str">
        <f t="shared" ca="1" si="77"/>
        <v/>
      </c>
      <c r="E377" t="str">
        <f t="shared" ca="1" si="72"/>
        <v/>
      </c>
      <c r="F377" t="str">
        <f t="shared" ca="1" si="78"/>
        <v/>
      </c>
      <c r="G377" t="str">
        <f t="shared" ca="1" si="79"/>
        <v/>
      </c>
      <c r="H377" t="str">
        <f t="shared" ca="1" si="73"/>
        <v/>
      </c>
      <c r="I377" t="str">
        <f t="shared" ca="1" si="74"/>
        <v/>
      </c>
      <c r="J377" t="str">
        <f t="shared" ca="1" si="75"/>
        <v/>
      </c>
      <c r="K377" t="str">
        <f t="shared" ca="1" si="81"/>
        <v/>
      </c>
      <c r="L377" t="str">
        <f t="shared" ca="1" si="80"/>
        <v/>
      </c>
      <c r="M377" t="str">
        <f t="shared" ca="1" si="82"/>
        <v/>
      </c>
      <c r="N377" t="s">
        <v>732</v>
      </c>
      <c r="O377" t="s">
        <v>828</v>
      </c>
    </row>
    <row r="378" spans="1:15">
      <c r="A378" t="str">
        <f t="shared" ca="1" si="76"/>
        <v/>
      </c>
      <c r="B378" t="str">
        <f t="shared" ca="1" si="70"/>
        <v/>
      </c>
      <c r="C378" t="str">
        <f t="shared" ca="1" si="71"/>
        <v/>
      </c>
      <c r="D378" t="str">
        <f t="shared" ca="1" si="77"/>
        <v/>
      </c>
      <c r="E378" t="str">
        <f t="shared" ca="1" si="72"/>
        <v/>
      </c>
      <c r="F378" t="str">
        <f t="shared" ca="1" si="78"/>
        <v/>
      </c>
      <c r="G378" t="str">
        <f t="shared" ca="1" si="79"/>
        <v/>
      </c>
      <c r="H378" t="str">
        <f t="shared" ca="1" si="73"/>
        <v/>
      </c>
      <c r="I378" t="str">
        <f t="shared" ca="1" si="74"/>
        <v/>
      </c>
      <c r="J378" t="str">
        <f t="shared" ca="1" si="75"/>
        <v/>
      </c>
      <c r="K378" t="str">
        <f t="shared" ca="1" si="81"/>
        <v/>
      </c>
      <c r="L378" t="str">
        <f t="shared" ca="1" si="80"/>
        <v/>
      </c>
      <c r="M378" t="str">
        <f t="shared" ca="1" si="82"/>
        <v/>
      </c>
      <c r="N378" t="s">
        <v>733</v>
      </c>
      <c r="O378" t="s">
        <v>829</v>
      </c>
    </row>
    <row r="379" spans="1:15">
      <c r="A379" t="str">
        <f t="shared" ca="1" si="76"/>
        <v/>
      </c>
      <c r="B379" t="str">
        <f t="shared" ca="1" si="70"/>
        <v/>
      </c>
      <c r="C379" t="str">
        <f t="shared" ca="1" si="71"/>
        <v/>
      </c>
      <c r="D379" t="str">
        <f t="shared" ca="1" si="77"/>
        <v/>
      </c>
      <c r="E379" t="str">
        <f t="shared" ca="1" si="72"/>
        <v/>
      </c>
      <c r="F379" t="str">
        <f t="shared" ca="1" si="78"/>
        <v/>
      </c>
      <c r="G379" t="str">
        <f t="shared" ca="1" si="79"/>
        <v/>
      </c>
      <c r="H379" t="str">
        <f t="shared" ca="1" si="73"/>
        <v/>
      </c>
      <c r="I379" t="str">
        <f t="shared" ca="1" si="74"/>
        <v/>
      </c>
      <c r="J379" t="str">
        <f t="shared" ca="1" si="75"/>
        <v/>
      </c>
      <c r="K379" t="str">
        <f t="shared" ca="1" si="81"/>
        <v/>
      </c>
      <c r="L379" t="str">
        <f t="shared" ca="1" si="80"/>
        <v/>
      </c>
      <c r="M379" t="str">
        <f t="shared" ca="1" si="82"/>
        <v/>
      </c>
      <c r="N379" t="s">
        <v>734</v>
      </c>
      <c r="O379" t="s">
        <v>830</v>
      </c>
    </row>
    <row r="380" spans="1:15">
      <c r="A380" t="str">
        <f t="shared" ca="1" si="76"/>
        <v/>
      </c>
      <c r="B380" t="str">
        <f t="shared" ca="1" si="70"/>
        <v/>
      </c>
      <c r="C380" t="str">
        <f t="shared" ca="1" si="71"/>
        <v/>
      </c>
      <c r="D380" t="str">
        <f t="shared" ca="1" si="77"/>
        <v/>
      </c>
      <c r="E380" t="str">
        <f t="shared" ca="1" si="72"/>
        <v/>
      </c>
      <c r="F380" t="str">
        <f t="shared" ca="1" si="78"/>
        <v/>
      </c>
      <c r="G380" t="str">
        <f t="shared" ca="1" si="79"/>
        <v/>
      </c>
      <c r="H380" t="str">
        <f t="shared" ca="1" si="73"/>
        <v/>
      </c>
      <c r="I380" t="str">
        <f t="shared" ca="1" si="74"/>
        <v/>
      </c>
      <c r="J380" t="str">
        <f t="shared" ca="1" si="75"/>
        <v/>
      </c>
      <c r="K380" t="str">
        <f t="shared" ca="1" si="81"/>
        <v/>
      </c>
      <c r="L380" t="str">
        <f t="shared" ca="1" si="80"/>
        <v/>
      </c>
      <c r="M380" t="str">
        <f t="shared" ca="1" si="82"/>
        <v/>
      </c>
      <c r="N380" t="s">
        <v>735</v>
      </c>
      <c r="O380" t="s">
        <v>831</v>
      </c>
    </row>
    <row r="381" spans="1:15">
      <c r="A381" t="str">
        <f t="shared" ca="1" si="76"/>
        <v/>
      </c>
      <c r="B381" t="str">
        <f t="shared" ca="1" si="70"/>
        <v/>
      </c>
      <c r="C381" t="str">
        <f t="shared" ca="1" si="71"/>
        <v/>
      </c>
      <c r="D381" t="str">
        <f t="shared" ca="1" si="77"/>
        <v/>
      </c>
      <c r="E381" t="str">
        <f t="shared" ca="1" si="72"/>
        <v/>
      </c>
      <c r="F381" t="str">
        <f t="shared" ca="1" si="78"/>
        <v/>
      </c>
      <c r="G381" t="str">
        <f t="shared" ca="1" si="79"/>
        <v/>
      </c>
      <c r="H381" t="str">
        <f t="shared" ca="1" si="73"/>
        <v/>
      </c>
      <c r="I381" t="str">
        <f t="shared" ca="1" si="74"/>
        <v/>
      </c>
      <c r="J381" t="str">
        <f t="shared" ca="1" si="75"/>
        <v/>
      </c>
      <c r="K381" t="str">
        <f t="shared" ca="1" si="81"/>
        <v/>
      </c>
      <c r="L381" t="str">
        <f t="shared" ca="1" si="80"/>
        <v/>
      </c>
      <c r="M381" t="str">
        <f t="shared" ca="1" si="82"/>
        <v/>
      </c>
      <c r="N381" t="s">
        <v>736</v>
      </c>
      <c r="O381" t="s">
        <v>832</v>
      </c>
    </row>
    <row r="382" spans="1:15">
      <c r="A382" t="str">
        <f t="shared" ca="1" si="76"/>
        <v/>
      </c>
      <c r="B382" t="str">
        <f t="shared" ca="1" si="70"/>
        <v/>
      </c>
      <c r="C382" t="str">
        <f t="shared" ca="1" si="71"/>
        <v/>
      </c>
      <c r="D382" t="str">
        <f t="shared" ca="1" si="77"/>
        <v/>
      </c>
      <c r="E382" t="str">
        <f t="shared" ca="1" si="72"/>
        <v/>
      </c>
      <c r="F382" t="str">
        <f t="shared" ca="1" si="78"/>
        <v/>
      </c>
      <c r="G382" t="str">
        <f t="shared" ca="1" si="79"/>
        <v/>
      </c>
      <c r="H382" t="str">
        <f t="shared" ca="1" si="73"/>
        <v/>
      </c>
      <c r="I382" t="str">
        <f t="shared" ca="1" si="74"/>
        <v/>
      </c>
      <c r="J382" t="str">
        <f t="shared" ca="1" si="75"/>
        <v/>
      </c>
      <c r="K382" t="str">
        <f t="shared" ca="1" si="81"/>
        <v/>
      </c>
      <c r="L382" t="str">
        <f t="shared" ca="1" si="80"/>
        <v/>
      </c>
      <c r="M382" t="str">
        <f t="shared" ca="1" si="82"/>
        <v/>
      </c>
      <c r="N382" t="s">
        <v>737</v>
      </c>
      <c r="O382" t="s">
        <v>833</v>
      </c>
    </row>
    <row r="383" spans="1:15">
      <c r="A383" t="str">
        <f t="shared" ca="1" si="76"/>
        <v/>
      </c>
      <c r="B383" t="str">
        <f t="shared" ca="1" si="70"/>
        <v/>
      </c>
      <c r="C383" t="str">
        <f t="shared" ca="1" si="71"/>
        <v/>
      </c>
      <c r="D383" t="str">
        <f t="shared" ca="1" si="77"/>
        <v/>
      </c>
      <c r="E383" t="str">
        <f t="shared" ca="1" si="72"/>
        <v/>
      </c>
      <c r="F383" t="str">
        <f t="shared" ca="1" si="78"/>
        <v/>
      </c>
      <c r="G383" t="str">
        <f t="shared" ca="1" si="79"/>
        <v/>
      </c>
      <c r="H383" t="str">
        <f t="shared" ca="1" si="73"/>
        <v/>
      </c>
      <c r="I383" t="str">
        <f t="shared" ca="1" si="74"/>
        <v/>
      </c>
      <c r="J383" t="str">
        <f t="shared" ca="1" si="75"/>
        <v/>
      </c>
      <c r="K383" t="str">
        <f t="shared" ca="1" si="81"/>
        <v/>
      </c>
      <c r="L383" t="str">
        <f t="shared" ca="1" si="80"/>
        <v/>
      </c>
      <c r="M383" t="str">
        <f t="shared" ca="1" si="82"/>
        <v/>
      </c>
      <c r="N383" t="s">
        <v>738</v>
      </c>
      <c r="O383" t="s">
        <v>834</v>
      </c>
    </row>
    <row r="384" spans="1:15">
      <c r="A384" t="str">
        <f t="shared" ca="1" si="76"/>
        <v/>
      </c>
      <c r="B384" t="str">
        <f t="shared" ca="1" si="70"/>
        <v/>
      </c>
      <c r="C384" t="str">
        <f t="shared" ca="1" si="71"/>
        <v/>
      </c>
      <c r="D384" t="str">
        <f t="shared" ca="1" si="77"/>
        <v/>
      </c>
      <c r="E384" t="str">
        <f t="shared" ca="1" si="72"/>
        <v/>
      </c>
      <c r="F384" t="str">
        <f t="shared" ca="1" si="78"/>
        <v/>
      </c>
      <c r="G384" t="str">
        <f t="shared" ca="1" si="79"/>
        <v/>
      </c>
      <c r="H384" t="str">
        <f t="shared" ca="1" si="73"/>
        <v/>
      </c>
      <c r="I384" t="str">
        <f t="shared" ca="1" si="74"/>
        <v/>
      </c>
      <c r="J384" t="str">
        <f t="shared" ca="1" si="75"/>
        <v/>
      </c>
      <c r="K384" t="str">
        <f t="shared" ca="1" si="81"/>
        <v/>
      </c>
      <c r="L384" t="str">
        <f t="shared" ca="1" si="80"/>
        <v/>
      </c>
      <c r="M384" t="str">
        <f t="shared" ca="1" si="82"/>
        <v/>
      </c>
      <c r="N384" t="s">
        <v>739</v>
      </c>
      <c r="O384" t="s">
        <v>835</v>
      </c>
    </row>
    <row r="385" spans="1:15">
      <c r="A385" t="str">
        <f t="shared" ca="1" si="76"/>
        <v/>
      </c>
      <c r="B385" t="str">
        <f t="shared" ca="1" si="70"/>
        <v/>
      </c>
      <c r="C385" t="str">
        <f t="shared" ca="1" si="71"/>
        <v/>
      </c>
      <c r="D385" t="str">
        <f t="shared" ca="1" si="77"/>
        <v/>
      </c>
      <c r="E385" t="str">
        <f t="shared" ca="1" si="72"/>
        <v/>
      </c>
      <c r="F385" t="str">
        <f t="shared" ca="1" si="78"/>
        <v/>
      </c>
      <c r="G385" t="str">
        <f t="shared" ca="1" si="79"/>
        <v/>
      </c>
      <c r="H385" t="str">
        <f t="shared" ca="1" si="73"/>
        <v/>
      </c>
      <c r="I385" t="str">
        <f t="shared" ca="1" si="74"/>
        <v/>
      </c>
      <c r="J385" t="str">
        <f t="shared" ca="1" si="75"/>
        <v/>
      </c>
      <c r="K385" t="str">
        <f t="shared" ca="1" si="81"/>
        <v/>
      </c>
      <c r="L385" t="str">
        <f t="shared" ca="1" si="80"/>
        <v/>
      </c>
      <c r="M385" t="str">
        <f t="shared" ca="1" si="82"/>
        <v/>
      </c>
      <c r="N385" t="s">
        <v>740</v>
      </c>
      <c r="O385" t="s">
        <v>836</v>
      </c>
    </row>
    <row r="386" spans="1:15">
      <c r="A386" t="str">
        <f t="shared" ca="1" si="76"/>
        <v/>
      </c>
      <c r="B386" t="str">
        <f t="shared" ca="1" si="70"/>
        <v/>
      </c>
      <c r="C386" t="str">
        <f t="shared" ca="1" si="71"/>
        <v/>
      </c>
      <c r="D386" t="str">
        <f t="shared" ca="1" si="77"/>
        <v/>
      </c>
      <c r="E386" t="str">
        <f t="shared" ca="1" si="72"/>
        <v/>
      </c>
      <c r="F386" t="str">
        <f t="shared" ca="1" si="78"/>
        <v/>
      </c>
      <c r="G386" t="str">
        <f t="shared" ca="1" si="79"/>
        <v/>
      </c>
      <c r="H386" t="str">
        <f t="shared" ca="1" si="73"/>
        <v/>
      </c>
      <c r="I386" t="str">
        <f t="shared" ca="1" si="74"/>
        <v/>
      </c>
      <c r="J386" t="str">
        <f t="shared" ca="1" si="75"/>
        <v/>
      </c>
      <c r="K386" t="str">
        <f t="shared" ca="1" si="81"/>
        <v/>
      </c>
      <c r="L386" t="str">
        <f t="shared" ca="1" si="80"/>
        <v/>
      </c>
      <c r="M386" t="str">
        <f t="shared" ca="1" si="82"/>
        <v/>
      </c>
      <c r="N386" t="s">
        <v>741</v>
      </c>
      <c r="O386" t="s">
        <v>837</v>
      </c>
    </row>
    <row r="387" spans="1:15">
      <c r="A387" t="str">
        <f t="shared" ca="1" si="76"/>
        <v/>
      </c>
      <c r="B387" t="str">
        <f t="shared" ca="1" si="70"/>
        <v/>
      </c>
      <c r="C387" t="str">
        <f t="shared" ca="1" si="71"/>
        <v/>
      </c>
      <c r="D387" t="str">
        <f t="shared" ca="1" si="77"/>
        <v/>
      </c>
      <c r="E387" t="str">
        <f t="shared" ca="1" si="72"/>
        <v/>
      </c>
      <c r="F387" t="str">
        <f t="shared" ca="1" si="78"/>
        <v/>
      </c>
      <c r="G387" t="str">
        <f t="shared" ca="1" si="79"/>
        <v/>
      </c>
      <c r="H387" t="str">
        <f t="shared" ca="1" si="73"/>
        <v/>
      </c>
      <c r="I387" t="str">
        <f t="shared" ca="1" si="74"/>
        <v/>
      </c>
      <c r="J387" t="str">
        <f t="shared" ca="1" si="75"/>
        <v/>
      </c>
      <c r="K387" t="str">
        <f t="shared" ca="1" si="81"/>
        <v/>
      </c>
      <c r="L387" t="str">
        <f t="shared" ca="1" si="80"/>
        <v/>
      </c>
      <c r="M387" t="str">
        <f t="shared" ca="1" si="82"/>
        <v/>
      </c>
      <c r="N387" t="s">
        <v>742</v>
      </c>
      <c r="O387" t="s">
        <v>838</v>
      </c>
    </row>
    <row r="388" spans="1:15">
      <c r="A388" t="str">
        <f t="shared" ca="1" si="76"/>
        <v/>
      </c>
      <c r="B388" t="str">
        <f t="shared" ca="1" si="70"/>
        <v/>
      </c>
      <c r="C388" t="str">
        <f t="shared" ca="1" si="71"/>
        <v/>
      </c>
      <c r="D388" t="str">
        <f t="shared" ca="1" si="77"/>
        <v/>
      </c>
      <c r="E388" t="str">
        <f t="shared" ca="1" si="72"/>
        <v/>
      </c>
      <c r="F388" t="str">
        <f t="shared" ca="1" si="78"/>
        <v/>
      </c>
      <c r="G388" t="str">
        <f t="shared" ca="1" si="79"/>
        <v/>
      </c>
      <c r="H388" t="str">
        <f t="shared" ca="1" si="73"/>
        <v/>
      </c>
      <c r="I388" t="str">
        <f t="shared" ca="1" si="74"/>
        <v/>
      </c>
      <c r="J388" t="str">
        <f t="shared" ca="1" si="75"/>
        <v/>
      </c>
      <c r="K388" t="str">
        <f t="shared" ca="1" si="81"/>
        <v/>
      </c>
      <c r="L388" t="str">
        <f t="shared" ca="1" si="80"/>
        <v/>
      </c>
      <c r="M388" t="str">
        <f t="shared" ca="1" si="82"/>
        <v/>
      </c>
      <c r="N388" t="s">
        <v>743</v>
      </c>
      <c r="O388" t="s">
        <v>839</v>
      </c>
    </row>
    <row r="389" spans="1:15">
      <c r="A389" t="s">
        <v>34</v>
      </c>
    </row>
    <row r="390" spans="1:15">
      <c r="B390" t="s">
        <v>251</v>
      </c>
      <c r="C390" t="s">
        <v>858</v>
      </c>
      <c r="E390" t="s">
        <v>909</v>
      </c>
      <c r="H390" t="s">
        <v>906</v>
      </c>
      <c r="I390" t="s">
        <v>908</v>
      </c>
      <c r="J390" t="s">
        <v>907</v>
      </c>
      <c r="K390" t="s">
        <v>840</v>
      </c>
      <c r="M390" t="s">
        <v>849</v>
      </c>
    </row>
    <row r="391" spans="1:15">
      <c r="K391" t="s">
        <v>841</v>
      </c>
      <c r="M391" t="s">
        <v>850</v>
      </c>
    </row>
    <row r="392" spans="1:15">
      <c r="K392" t="s">
        <v>842</v>
      </c>
      <c r="M392" t="s">
        <v>851</v>
      </c>
    </row>
    <row r="393" spans="1:15">
      <c r="K393" t="s">
        <v>843</v>
      </c>
      <c r="M393" t="s">
        <v>852</v>
      </c>
    </row>
    <row r="394" spans="1:15">
      <c r="K394" t="s">
        <v>844</v>
      </c>
    </row>
    <row r="395" spans="1:15">
      <c r="K395" t="s">
        <v>845</v>
      </c>
    </row>
    <row r="396" spans="1:15">
      <c r="K396" t="s">
        <v>846</v>
      </c>
    </row>
    <row r="397" spans="1:15">
      <c r="K397" t="s">
        <v>847</v>
      </c>
    </row>
  </sheetData>
  <phoneticPr fontId="2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showGridLines="0" tabSelected="1" zoomScaleNormal="100" workbookViewId="0">
      <selection sqref="A1:D2"/>
    </sheetView>
  </sheetViews>
  <sheetFormatPr baseColWidth="10" defaultColWidth="13.6640625" defaultRowHeight="13"/>
  <cols>
    <col min="1" max="1" width="22" style="1" customWidth="1"/>
    <col min="2" max="2" width="20.6640625" style="1" customWidth="1"/>
    <col min="3" max="3" width="20.83203125" style="1" customWidth="1"/>
    <col min="4" max="4" width="30.83203125" style="1" customWidth="1"/>
    <col min="5" max="5" width="13.5" style="1" customWidth="1"/>
    <col min="6" max="6" width="20.6640625" style="1" customWidth="1"/>
    <col min="7" max="7" width="20.83203125" style="1" customWidth="1"/>
    <col min="8" max="8" width="30.83203125" style="1" customWidth="1"/>
    <col min="9" max="9" width="13.5" style="1" customWidth="1"/>
    <col min="10" max="10" width="20.6640625" style="1" customWidth="1"/>
    <col min="11" max="11" width="20.83203125" style="1" customWidth="1"/>
    <col min="12" max="12" width="30.83203125" style="1" customWidth="1"/>
    <col min="13" max="13" width="13.5" style="1" customWidth="1"/>
    <col min="14" max="14" width="20.6640625" style="1" customWidth="1"/>
    <col min="15" max="15" width="20.83203125" style="1" customWidth="1"/>
    <col min="16" max="16" width="30.83203125" style="1" customWidth="1"/>
    <col min="17" max="16384" width="13.6640625" style="1"/>
  </cols>
  <sheetData>
    <row r="1" spans="1:12" s="5" customFormat="1" ht="25" customHeight="1">
      <c r="A1" s="70" t="s">
        <v>19</v>
      </c>
      <c r="B1" s="70"/>
      <c r="C1" s="70"/>
      <c r="D1" s="70"/>
      <c r="E1" s="71" t="s">
        <v>861</v>
      </c>
      <c r="F1" s="71"/>
      <c r="G1" s="71"/>
      <c r="H1" s="75"/>
      <c r="I1" s="75"/>
      <c r="J1" s="75"/>
    </row>
    <row r="2" spans="1:12" s="5" customFormat="1" ht="25" customHeight="1">
      <c r="A2" s="70"/>
      <c r="B2" s="70"/>
      <c r="C2" s="70"/>
      <c r="D2" s="70"/>
      <c r="E2" s="71"/>
      <c r="F2" s="71"/>
      <c r="G2" s="71"/>
      <c r="H2" s="75"/>
      <c r="I2" s="75"/>
      <c r="J2" s="75"/>
      <c r="K2" s="6"/>
      <c r="L2" s="6"/>
    </row>
    <row r="3" spans="1:12" s="5" customFormat="1" ht="36" customHeight="1">
      <c r="A3" s="69" t="s">
        <v>20</v>
      </c>
      <c r="B3" s="69"/>
      <c r="C3" s="69"/>
      <c r="D3" s="69"/>
      <c r="E3" s="71"/>
      <c r="F3" s="71"/>
      <c r="G3" s="71"/>
      <c r="H3" s="75"/>
      <c r="I3" s="75"/>
      <c r="J3" s="75"/>
    </row>
    <row r="4" spans="1:12" ht="20" customHeight="1">
      <c r="A4" s="73" t="s">
        <v>33</v>
      </c>
      <c r="B4" s="73"/>
      <c r="C4" s="73"/>
      <c r="D4" s="73"/>
      <c r="E4" s="73"/>
      <c r="F4" s="73"/>
      <c r="G4" s="73"/>
      <c r="H4" s="75"/>
      <c r="I4" s="75"/>
      <c r="J4" s="75"/>
      <c r="K4" s="7"/>
      <c r="L4" s="7"/>
    </row>
    <row r="5" spans="1:12" s="15" customFormat="1" ht="57" customHeight="1">
      <c r="B5" s="74" t="s">
        <v>905</v>
      </c>
      <c r="C5" s="74"/>
      <c r="D5" s="74"/>
      <c r="E5" s="74"/>
      <c r="F5" s="74"/>
      <c r="G5" s="74"/>
      <c r="H5" s="74"/>
      <c r="I5" s="45"/>
      <c r="J5" s="26"/>
    </row>
    <row r="6" spans="1:12" s="15" customFormat="1" ht="28" customHeight="1">
      <c r="A6" s="76" t="s">
        <v>862</v>
      </c>
      <c r="B6" s="76"/>
      <c r="C6" s="30"/>
      <c r="D6" s="30"/>
      <c r="E6" s="30"/>
      <c r="F6" s="30"/>
      <c r="G6" s="30"/>
      <c r="H6" s="30"/>
      <c r="I6" s="30"/>
      <c r="J6" s="26"/>
    </row>
    <row r="7" spans="1:12" s="8" customFormat="1" ht="18" customHeight="1">
      <c r="A7" s="77" t="s">
        <v>863</v>
      </c>
      <c r="B7" s="77"/>
      <c r="C7" s="77"/>
      <c r="D7" s="77"/>
      <c r="E7" s="77"/>
      <c r="F7" s="77"/>
      <c r="G7" s="77"/>
      <c r="H7" s="77"/>
      <c r="I7" s="77"/>
      <c r="J7" s="77"/>
    </row>
    <row r="8" spans="1:12" s="8" customFormat="1" ht="18" customHeight="1">
      <c r="A8" s="17"/>
      <c r="B8" s="17"/>
      <c r="C8" s="17"/>
      <c r="D8" s="17"/>
      <c r="E8" s="17"/>
      <c r="F8" s="17"/>
      <c r="G8" s="17"/>
      <c r="H8" s="17"/>
      <c r="I8" s="18"/>
      <c r="J8" s="18"/>
    </row>
    <row r="9" spans="1:12" s="8" customFormat="1" ht="18" customHeight="1">
      <c r="A9" s="17"/>
      <c r="B9" s="51" t="s">
        <v>859</v>
      </c>
      <c r="C9" s="51"/>
      <c r="D9" s="51"/>
      <c r="E9" s="51"/>
      <c r="F9" s="51"/>
      <c r="G9" s="51"/>
      <c r="H9" s="51"/>
      <c r="I9" s="51"/>
      <c r="J9" s="51"/>
    </row>
    <row r="10" spans="1:12" s="8" customFormat="1" ht="50" customHeight="1">
      <c r="A10" s="17"/>
      <c r="B10" s="59" t="s">
        <v>864</v>
      </c>
      <c r="C10" s="51"/>
      <c r="D10" s="51"/>
      <c r="E10" s="51"/>
      <c r="F10" s="51"/>
      <c r="G10" s="51"/>
      <c r="H10" s="51"/>
      <c r="I10" s="51"/>
      <c r="J10" s="51"/>
    </row>
    <row r="11" spans="1:12" s="8" customFormat="1" ht="18" customHeight="1">
      <c r="A11" s="17"/>
      <c r="B11" s="52" t="s">
        <v>233</v>
      </c>
      <c r="C11" s="52"/>
      <c r="D11" s="52"/>
      <c r="E11" s="52"/>
      <c r="F11" s="52"/>
      <c r="G11" s="52"/>
      <c r="H11" s="52"/>
      <c r="I11" s="52"/>
      <c r="J11" s="52"/>
      <c r="K11" s="33"/>
      <c r="L11" s="33"/>
    </row>
    <row r="12" spans="1:12" s="8" customFormat="1" ht="18" customHeight="1">
      <c r="A12" s="17"/>
      <c r="B12" s="32"/>
      <c r="C12" s="52" t="s">
        <v>857</v>
      </c>
      <c r="D12" s="52"/>
      <c r="E12" s="52"/>
      <c r="F12" s="52"/>
      <c r="G12" s="52"/>
      <c r="H12" s="52"/>
      <c r="I12" s="52"/>
      <c r="J12" s="52"/>
      <c r="K12" s="33"/>
      <c r="L12" s="33"/>
    </row>
    <row r="13" spans="1:12" s="8" customFormat="1" ht="18" customHeight="1">
      <c r="A13" s="17"/>
      <c r="B13" s="34"/>
      <c r="C13" s="52" t="s">
        <v>350</v>
      </c>
      <c r="D13" s="52"/>
      <c r="E13" s="52"/>
      <c r="F13" s="52"/>
      <c r="G13" s="52"/>
      <c r="H13" s="52"/>
      <c r="I13" s="52"/>
      <c r="J13" s="52"/>
      <c r="K13" s="33"/>
      <c r="L13" s="33"/>
    </row>
    <row r="14" spans="1:12" s="8" customFormat="1" ht="18" customHeight="1">
      <c r="A14" s="17"/>
      <c r="B14" s="34"/>
      <c r="C14" s="52" t="s">
        <v>868</v>
      </c>
      <c r="D14" s="52"/>
      <c r="E14" s="52"/>
      <c r="F14" s="52"/>
      <c r="G14" s="52"/>
      <c r="H14" s="52"/>
      <c r="I14" s="52"/>
      <c r="J14" s="52"/>
      <c r="K14" s="33"/>
      <c r="L14" s="33"/>
    </row>
    <row r="15" spans="1:12" s="8" customFormat="1" ht="18" customHeight="1">
      <c r="A15" s="17"/>
      <c r="B15" s="62" t="s">
        <v>29</v>
      </c>
      <c r="C15" s="62"/>
      <c r="D15" s="62"/>
      <c r="E15" s="62"/>
      <c r="F15" s="62"/>
      <c r="G15" s="62"/>
      <c r="H15" s="62"/>
      <c r="I15" s="62"/>
      <c r="J15" s="62"/>
    </row>
    <row r="16" spans="1:12" s="8" customFormat="1" ht="18" customHeight="1">
      <c r="A16" s="17"/>
      <c r="B16" s="17"/>
      <c r="C16" s="51" t="s">
        <v>869</v>
      </c>
      <c r="D16" s="51"/>
      <c r="E16" s="51"/>
      <c r="F16" s="51"/>
      <c r="G16" s="51"/>
      <c r="H16" s="51"/>
      <c r="I16" s="51"/>
      <c r="J16" s="51"/>
    </row>
    <row r="17" spans="1:10" s="8" customFormat="1" ht="18" customHeight="1">
      <c r="A17" s="17"/>
      <c r="B17" s="17"/>
      <c r="C17" s="52" t="s">
        <v>872</v>
      </c>
      <c r="D17" s="52"/>
      <c r="E17" s="52"/>
      <c r="F17" s="52"/>
      <c r="G17" s="52"/>
      <c r="H17" s="52"/>
      <c r="I17" s="52"/>
      <c r="J17" s="52"/>
    </row>
    <row r="18" spans="1:10" s="8" customFormat="1" ht="18" customHeight="1">
      <c r="A18" s="17"/>
      <c r="B18" s="63" t="s">
        <v>853</v>
      </c>
      <c r="C18" s="63"/>
      <c r="D18" s="63"/>
      <c r="E18" s="63"/>
      <c r="F18" s="63"/>
      <c r="G18" s="63"/>
      <c r="H18" s="63"/>
      <c r="I18" s="63"/>
      <c r="J18" s="63"/>
    </row>
    <row r="19" spans="1:10" s="8" customFormat="1" ht="18" customHeight="1">
      <c r="A19" s="17"/>
      <c r="B19" s="17"/>
      <c r="C19" s="51" t="s">
        <v>854</v>
      </c>
      <c r="D19" s="51"/>
      <c r="E19" s="51"/>
      <c r="F19" s="51"/>
      <c r="G19" s="51"/>
      <c r="H19" s="51"/>
      <c r="I19" s="51"/>
      <c r="J19" s="51"/>
    </row>
    <row r="20" spans="1:10" s="8" customFormat="1" ht="18" customHeight="1">
      <c r="A20" s="17"/>
      <c r="C20" s="78" t="s">
        <v>873</v>
      </c>
      <c r="D20" s="78"/>
      <c r="E20" s="78"/>
      <c r="F20" s="78"/>
      <c r="G20" s="78"/>
      <c r="H20" s="78"/>
      <c r="I20" s="78"/>
      <c r="J20" s="78"/>
    </row>
    <row r="21" spans="1:10" s="8" customFormat="1" ht="39" customHeight="1">
      <c r="A21" s="17"/>
      <c r="C21" s="72" t="s">
        <v>928</v>
      </c>
      <c r="D21" s="72"/>
      <c r="E21" s="72"/>
      <c r="F21" s="72"/>
      <c r="G21" s="72"/>
      <c r="H21" s="72"/>
      <c r="I21" s="72"/>
      <c r="J21" s="72"/>
    </row>
    <row r="22" spans="1:10" s="8" customFormat="1" ht="18" customHeight="1">
      <c r="A22" s="17"/>
      <c r="B22" s="62" t="s">
        <v>30</v>
      </c>
      <c r="C22" s="62"/>
      <c r="D22" s="62"/>
      <c r="E22" s="62"/>
      <c r="F22" s="62"/>
      <c r="G22" s="62"/>
      <c r="H22" s="62"/>
      <c r="I22" s="62"/>
      <c r="J22" s="62"/>
    </row>
    <row r="23" spans="1:10" s="8" customFormat="1" ht="18" customHeight="1">
      <c r="A23" s="17"/>
      <c r="B23" s="17"/>
      <c r="C23" s="51" t="s">
        <v>234</v>
      </c>
      <c r="D23" s="51"/>
      <c r="E23" s="51"/>
      <c r="F23" s="51"/>
      <c r="G23" s="51"/>
      <c r="H23" s="51"/>
      <c r="I23" s="51"/>
      <c r="J23" s="51"/>
    </row>
    <row r="24" spans="1:10" s="8" customFormat="1" ht="18" customHeight="1">
      <c r="A24" s="17"/>
      <c r="B24" s="17"/>
      <c r="C24" s="51" t="s">
        <v>235</v>
      </c>
      <c r="D24" s="51"/>
      <c r="E24" s="51"/>
      <c r="F24" s="51"/>
      <c r="G24" s="51"/>
      <c r="H24" s="51"/>
      <c r="I24" s="51"/>
      <c r="J24" s="51"/>
    </row>
    <row r="25" spans="1:10" s="8" customFormat="1" ht="18" customHeight="1">
      <c r="A25" s="17"/>
      <c r="B25" s="17"/>
      <c r="C25" s="51" t="s">
        <v>236</v>
      </c>
      <c r="D25" s="51"/>
      <c r="E25" s="51"/>
      <c r="F25" s="51"/>
      <c r="G25" s="51"/>
      <c r="H25" s="51"/>
      <c r="I25" s="51"/>
      <c r="J25" s="51"/>
    </row>
    <row r="26" spans="1:10" s="8" customFormat="1" ht="18" customHeight="1">
      <c r="A26" s="17"/>
      <c r="B26" s="17"/>
      <c r="C26" s="51" t="s">
        <v>855</v>
      </c>
      <c r="D26" s="51"/>
      <c r="E26" s="51"/>
      <c r="F26" s="51"/>
      <c r="G26" s="51"/>
      <c r="H26" s="51"/>
      <c r="I26" s="51"/>
      <c r="J26" s="51"/>
    </row>
    <row r="27" spans="1:10" s="8" customFormat="1" ht="36" customHeight="1">
      <c r="A27" s="17"/>
      <c r="B27" s="17"/>
      <c r="C27" s="54" t="s">
        <v>856</v>
      </c>
      <c r="D27" s="54"/>
      <c r="E27" s="54"/>
      <c r="F27" s="54"/>
      <c r="G27" s="54"/>
      <c r="H27" s="54"/>
      <c r="I27" s="54"/>
      <c r="J27" s="54"/>
    </row>
    <row r="28" spans="1:10" s="8" customFormat="1" ht="18" customHeight="1">
      <c r="A28" s="17"/>
      <c r="B28" s="53" t="s">
        <v>237</v>
      </c>
      <c r="C28" s="53"/>
      <c r="D28" s="53"/>
      <c r="E28" s="53"/>
      <c r="F28" s="53"/>
      <c r="G28" s="53"/>
      <c r="H28" s="53"/>
      <c r="I28" s="53"/>
      <c r="J28" s="53"/>
    </row>
    <row r="29" spans="1:10" s="8" customFormat="1" ht="18" customHeight="1">
      <c r="A29" s="17"/>
      <c r="B29" s="32"/>
      <c r="C29" s="52" t="s">
        <v>238</v>
      </c>
      <c r="D29" s="52"/>
      <c r="E29" s="52"/>
      <c r="F29" s="52"/>
      <c r="G29" s="52"/>
      <c r="H29" s="52"/>
      <c r="I29" s="52"/>
      <c r="J29" s="52"/>
    </row>
    <row r="30" spans="1:10" s="8" customFormat="1" ht="18" customHeight="1">
      <c r="A30" s="17"/>
      <c r="B30" s="32"/>
      <c r="C30" s="52" t="s">
        <v>239</v>
      </c>
      <c r="D30" s="52"/>
      <c r="E30" s="52"/>
      <c r="F30" s="52"/>
      <c r="G30" s="52"/>
      <c r="H30" s="52"/>
      <c r="I30" s="52"/>
      <c r="J30" s="52"/>
    </row>
    <row r="31" spans="1:10" s="8" customFormat="1" ht="18" customHeight="1">
      <c r="A31" s="17"/>
      <c r="B31" s="32"/>
      <c r="C31" s="52" t="s">
        <v>240</v>
      </c>
      <c r="D31" s="52"/>
      <c r="E31" s="52"/>
      <c r="F31" s="52"/>
      <c r="G31" s="52"/>
      <c r="H31" s="52"/>
      <c r="I31" s="52"/>
      <c r="J31" s="52"/>
    </row>
    <row r="32" spans="1:10" s="8" customFormat="1" ht="18" customHeight="1">
      <c r="A32" s="17"/>
      <c r="B32" s="51" t="s">
        <v>860</v>
      </c>
      <c r="C32" s="51"/>
      <c r="D32" s="51"/>
      <c r="E32" s="51"/>
      <c r="F32" s="51"/>
      <c r="G32" s="51"/>
      <c r="H32" s="51"/>
      <c r="I32" s="51"/>
      <c r="J32" s="51"/>
    </row>
    <row r="33" spans="1:16" s="8" customFormat="1" ht="18" customHeight="1">
      <c r="A33" s="17"/>
      <c r="B33" s="53" t="s">
        <v>230</v>
      </c>
      <c r="C33" s="53"/>
      <c r="D33" s="53"/>
      <c r="E33" s="53"/>
      <c r="F33" s="53"/>
      <c r="G33" s="53"/>
      <c r="H33" s="53"/>
      <c r="I33" s="53"/>
      <c r="J33" s="53"/>
    </row>
    <row r="34" spans="1:16" s="8" customFormat="1" ht="12" customHeight="1">
      <c r="A34" s="17"/>
      <c r="J34" s="18"/>
    </row>
    <row r="35" spans="1:16" s="8" customFormat="1" ht="18" customHeight="1">
      <c r="A35" s="17"/>
      <c r="J35" s="18"/>
    </row>
    <row r="36" spans="1:16" s="8" customFormat="1" ht="18" customHeight="1">
      <c r="B36" s="60" t="s">
        <v>22</v>
      </c>
      <c r="C36" s="60"/>
      <c r="D36" s="60"/>
      <c r="E36" s="17"/>
      <c r="F36" s="60" t="s">
        <v>28</v>
      </c>
      <c r="G36" s="60"/>
      <c r="H36" s="60"/>
      <c r="I36" s="17"/>
      <c r="J36" s="18"/>
      <c r="K36" s="18"/>
    </row>
    <row r="37" spans="1:16" s="8" customFormat="1" ht="18" customHeight="1" thickBot="1">
      <c r="B37" s="64"/>
      <c r="C37" s="64"/>
      <c r="D37" s="64"/>
      <c r="E37" s="17"/>
      <c r="F37" s="60"/>
      <c r="G37" s="60"/>
      <c r="H37" s="60"/>
      <c r="I37" s="17"/>
      <c r="J37" s="18"/>
      <c r="K37" s="18"/>
    </row>
    <row r="38" spans="1:16" s="8" customFormat="1" ht="18" customHeight="1">
      <c r="B38" s="28" t="s">
        <v>18</v>
      </c>
      <c r="C38" s="57" t="s">
        <v>241</v>
      </c>
      <c r="D38" s="57"/>
      <c r="E38" s="18"/>
      <c r="F38" s="61" t="s">
        <v>23</v>
      </c>
      <c r="G38" s="61"/>
      <c r="H38" s="21" t="s">
        <v>867</v>
      </c>
      <c r="I38" s="18"/>
      <c r="J38" s="18"/>
      <c r="K38" s="18"/>
    </row>
    <row r="39" spans="1:16" s="8" customFormat="1" ht="18" customHeight="1">
      <c r="B39" s="29" t="s">
        <v>242</v>
      </c>
      <c r="C39" s="58"/>
      <c r="D39" s="58"/>
      <c r="E39" s="18"/>
      <c r="F39" s="61" t="s">
        <v>24</v>
      </c>
      <c r="G39" s="61"/>
      <c r="H39" s="21"/>
      <c r="I39" s="18"/>
      <c r="J39" s="18"/>
      <c r="K39" s="18"/>
    </row>
    <row r="40" spans="1:16" s="8" customFormat="1" ht="18" customHeight="1">
      <c r="B40" s="28" t="s">
        <v>243</v>
      </c>
      <c r="C40"/>
      <c r="D40" s="35"/>
      <c r="E40" s="18"/>
      <c r="F40" s="61" t="s">
        <v>27</v>
      </c>
      <c r="G40" s="61"/>
      <c r="H40" s="21"/>
      <c r="I40" s="18"/>
      <c r="J40" s="18"/>
      <c r="K40" s="18"/>
      <c r="L40" s="18"/>
    </row>
    <row r="41" spans="1:16" s="8" customFormat="1" ht="18" customHeight="1">
      <c r="B41" s="49" t="s">
        <v>870</v>
      </c>
      <c r="C41" s="49"/>
      <c r="D41" s="21"/>
      <c r="E41" s="18"/>
      <c r="F41" s="49" t="s">
        <v>871</v>
      </c>
      <c r="G41" s="49"/>
      <c r="H41" s="27"/>
      <c r="I41" s="18"/>
      <c r="J41" s="18"/>
      <c r="K41" s="18"/>
      <c r="L41" s="18"/>
    </row>
    <row r="42" spans="1:16" s="8" customFormat="1" ht="18" customHeight="1" thickBot="1">
      <c r="B42" s="79" t="s">
        <v>933</v>
      </c>
      <c r="C42" s="79"/>
      <c r="D42" s="46" t="s">
        <v>11</v>
      </c>
      <c r="E42" s="16"/>
      <c r="F42" s="16"/>
      <c r="J42" s="18"/>
      <c r="K42" s="18"/>
      <c r="L42" s="18"/>
    </row>
    <row r="43" spans="1:16" s="8" customFormat="1" ht="30" customHeight="1" thickBot="1">
      <c r="B43" s="50" t="str">
        <f>IF($C$39="Other custom","For Library Type is 'Other custom' please include a descriptive note with your submission","")</f>
        <v/>
      </c>
      <c r="C43" s="50"/>
      <c r="D43" s="50"/>
      <c r="E43" s="16"/>
      <c r="F43" s="16"/>
      <c r="G43" s="55" t="s">
        <v>866</v>
      </c>
      <c r="H43" s="55"/>
      <c r="J43" s="18"/>
      <c r="K43" s="18"/>
      <c r="L43" s="18"/>
    </row>
    <row r="44" spans="1:16" s="8" customFormat="1" ht="30" customHeight="1" thickBot="1">
      <c r="B44" s="50"/>
      <c r="C44" s="50"/>
      <c r="D44" s="50"/>
      <c r="E44" s="44"/>
      <c r="F44" s="44"/>
      <c r="G44" s="56" t="str">
        <f>IF(ISBLANK($H41),"",CONCATENATE("For ",$H$41," flow cells, ",$H$39,", ",$H$40,"bp sequencing is expected to produce ",VLOOKUP(SUBSTITUTE(CONCATENATE($H$39,"_",$H$40,"_",$H$41)," ","_"),Values!$N$2:$O$10,2,0)))</f>
        <v/>
      </c>
      <c r="H44" s="56"/>
      <c r="J44" s="18"/>
      <c r="K44" s="18"/>
      <c r="L44" s="18"/>
    </row>
    <row r="45" spans="1:16" s="8" customFormat="1" ht="30" customHeight="1" thickBot="1">
      <c r="B45" s="50" t="str">
        <f>IF($D$42="Yes","Provide 35µl of each custom primer at 100µM for each flow cell requested. Clearly write Project ID, and which primer (Index 1, Index 2, Read 1, Read 2) on the tubes","")</f>
        <v/>
      </c>
      <c r="C45" s="50"/>
      <c r="D45" s="50"/>
      <c r="E45" s="42"/>
      <c r="F45" s="16"/>
      <c r="G45" s="56"/>
      <c r="H45" s="56"/>
      <c r="J45" s="16"/>
    </row>
    <row r="46" spans="1:16" s="8" customFormat="1" ht="30" customHeight="1" thickBot="1">
      <c r="A46" s="16"/>
      <c r="B46" s="50"/>
      <c r="C46" s="50"/>
      <c r="D46" s="50"/>
      <c r="E46" s="16"/>
      <c r="F46" s="16"/>
      <c r="G46" s="56"/>
      <c r="H46" s="56"/>
      <c r="J46" s="16"/>
    </row>
    <row r="47" spans="1:16" s="3" customFormat="1" ht="39" customHeight="1" thickBot="1">
      <c r="B47" s="64" t="s">
        <v>351</v>
      </c>
      <c r="C47" s="64"/>
      <c r="D47" s="43" t="s">
        <v>903</v>
      </c>
      <c r="E47" s="18"/>
      <c r="F47" s="64" t="s">
        <v>352</v>
      </c>
      <c r="G47" s="64"/>
      <c r="H47" s="43" t="s">
        <v>903</v>
      </c>
      <c r="I47" s="18"/>
      <c r="J47" s="64" t="s">
        <v>353</v>
      </c>
      <c r="K47" s="64"/>
      <c r="L47" s="43" t="s">
        <v>903</v>
      </c>
      <c r="M47" s="8"/>
      <c r="N47" s="64" t="s">
        <v>354</v>
      </c>
      <c r="O47" s="64"/>
      <c r="P47" s="43" t="s">
        <v>903</v>
      </c>
    </row>
    <row r="48" spans="1:16" s="2" customFormat="1" ht="20" customHeight="1">
      <c r="B48" s="28" t="s">
        <v>355</v>
      </c>
      <c r="C48" s="21"/>
      <c r="D48" s="66" t="str">
        <f>IF(ISBLANK(C$48),"",CONCATENATE("For ",$H$41," flow cells, ",$H$39,", ",$H$40,"bp sequencing ",VLOOKUP(SUBSTITUTE(CONCATENATE($H$39," ",$H$40," ",$H$41," ",$D42)," ","_"),Values!$J$2:$M$19,4,0)))</f>
        <v/>
      </c>
      <c r="E48" s="18"/>
      <c r="F48" s="28" t="s">
        <v>355</v>
      </c>
      <c r="G48" s="21"/>
      <c r="H48" s="66" t="str">
        <f>IF(ISBLANK(G$48),"",CONCATENATE("For ",$H$41," flow cells, ",$H$39,", ",$H$40,"bp sequencing ",VLOOKUP(SUBSTITUTE(CONCATENATE($H$39," ",$H$40," ",$H$41," ",$D42)," ","_"),Values!$J$2:$M$19,4,0)))</f>
        <v/>
      </c>
      <c r="I48" s="18"/>
      <c r="J48" s="28" t="s">
        <v>355</v>
      </c>
      <c r="K48" s="21"/>
      <c r="L48" s="66" t="str">
        <f>IF(ISBLANK(K$48),"",CONCATENATE("For ",$H$41," flow cells, ",$H$39,", ",$H$40,"bp sequencing ",VLOOKUP(SUBSTITUTE(CONCATENATE($H$39," ",$H$40," ",$H$41," ",$D42)," ","_"),Values!$J$2:$M$19,4,0)))</f>
        <v/>
      </c>
      <c r="M48" s="8"/>
      <c r="N48" s="28" t="s">
        <v>355</v>
      </c>
      <c r="O48" s="21"/>
      <c r="P48" s="66" t="str">
        <f>IF(ISBLANK(O$48),"",CONCATENATE("For ",$H$41," flow cells, ",$H$39,", ",$H$40,"bp sequencing ",VLOOKUP(SUBSTITUTE(CONCATENATE($H$39," ",$H$40," ",$H$41," ",$D42)," ","_"),Values!$J$2:$M$19,4,0)))</f>
        <v/>
      </c>
    </row>
    <row r="49" spans="2:16" s="2" customFormat="1" ht="20" customHeight="1">
      <c r="B49" s="28" t="s">
        <v>356</v>
      </c>
      <c r="C49" s="21"/>
      <c r="D49" s="67"/>
      <c r="E49" s="16"/>
      <c r="F49" s="28" t="s">
        <v>356</v>
      </c>
      <c r="G49" s="21"/>
      <c r="H49" s="67"/>
      <c r="I49" s="16"/>
      <c r="J49" s="28" t="s">
        <v>356</v>
      </c>
      <c r="K49" s="21"/>
      <c r="L49" s="67"/>
      <c r="M49" s="8"/>
      <c r="N49" s="28" t="s">
        <v>356</v>
      </c>
      <c r="O49" s="21"/>
      <c r="P49" s="67"/>
    </row>
    <row r="50" spans="2:16" s="2" customFormat="1" ht="20" customHeight="1">
      <c r="B50" s="36" t="s">
        <v>865</v>
      </c>
      <c r="C50" s="48"/>
      <c r="D50" s="67"/>
      <c r="E50" s="16"/>
      <c r="F50" s="36" t="s">
        <v>865</v>
      </c>
      <c r="G50" s="48"/>
      <c r="H50" s="67"/>
      <c r="I50" s="16"/>
      <c r="J50" s="36" t="s">
        <v>865</v>
      </c>
      <c r="K50" s="48"/>
      <c r="L50" s="67"/>
      <c r="M50" s="8"/>
      <c r="N50" s="36" t="s">
        <v>865</v>
      </c>
      <c r="O50" s="48"/>
      <c r="P50" s="67"/>
    </row>
    <row r="51" spans="2:16" s="2" customFormat="1" ht="20" customHeight="1">
      <c r="B51" s="28" t="s">
        <v>357</v>
      </c>
      <c r="C51" s="21"/>
      <c r="D51" s="67"/>
      <c r="E51" s="18"/>
      <c r="F51" s="28" t="s">
        <v>357</v>
      </c>
      <c r="G51" s="21"/>
      <c r="H51" s="67"/>
      <c r="I51" s="18"/>
      <c r="J51" s="28" t="s">
        <v>357</v>
      </c>
      <c r="K51" s="21"/>
      <c r="L51" s="67"/>
      <c r="M51" s="8"/>
      <c r="N51" s="28" t="s">
        <v>357</v>
      </c>
      <c r="O51" s="21"/>
      <c r="P51" s="67"/>
    </row>
    <row r="52" spans="2:16" s="2" customFormat="1" ht="20" customHeight="1">
      <c r="B52" s="28" t="s">
        <v>358</v>
      </c>
      <c r="C52" s="21"/>
      <c r="D52" s="68"/>
      <c r="E52" s="16"/>
      <c r="F52" s="28" t="s">
        <v>358</v>
      </c>
      <c r="G52" s="21"/>
      <c r="H52" s="68"/>
      <c r="I52" s="16"/>
      <c r="J52" s="28" t="s">
        <v>358</v>
      </c>
      <c r="K52" s="21"/>
      <c r="L52" s="68"/>
      <c r="M52" s="8"/>
      <c r="N52" s="28" t="s">
        <v>358</v>
      </c>
      <c r="O52" s="21"/>
      <c r="P52" s="68"/>
    </row>
    <row r="53" spans="2:16" s="2" customFormat="1" ht="17" customHeight="1">
      <c r="B53" s="37" t="s">
        <v>32</v>
      </c>
      <c r="C53" s="24" t="s">
        <v>17</v>
      </c>
      <c r="D53" s="24" t="s">
        <v>250</v>
      </c>
      <c r="E53"/>
      <c r="F53" s="37" t="s">
        <v>32</v>
      </c>
      <c r="G53" s="24" t="s">
        <v>17</v>
      </c>
      <c r="H53" s="24" t="s">
        <v>250</v>
      </c>
      <c r="I53" s="3"/>
      <c r="J53" s="37" t="s">
        <v>32</v>
      </c>
      <c r="K53" s="24" t="s">
        <v>17</v>
      </c>
      <c r="L53" s="24" t="s">
        <v>250</v>
      </c>
      <c r="M53" s="3"/>
      <c r="N53" s="37" t="s">
        <v>32</v>
      </c>
      <c r="O53" s="24" t="s">
        <v>17</v>
      </c>
      <c r="P53" s="24" t="s">
        <v>250</v>
      </c>
    </row>
    <row r="54" spans="2:16" s="2" customFormat="1" ht="17" customHeight="1">
      <c r="B54" s="25">
        <v>1</v>
      </c>
      <c r="C54" s="14"/>
      <c r="D54" s="40"/>
      <c r="E54"/>
      <c r="F54" s="25">
        <v>97</v>
      </c>
      <c r="G54" s="14"/>
      <c r="H54" s="41"/>
      <c r="J54" s="25">
        <v>193</v>
      </c>
      <c r="K54" s="14"/>
      <c r="L54" s="41"/>
      <c r="N54" s="25">
        <v>289</v>
      </c>
      <c r="O54" s="14"/>
      <c r="P54" s="41"/>
    </row>
    <row r="55" spans="2:16" s="2" customFormat="1" ht="17" customHeight="1">
      <c r="B55" s="25">
        <v>2</v>
      </c>
      <c r="C55" s="14"/>
      <c r="D55" s="41"/>
      <c r="E55"/>
      <c r="F55" s="25">
        <v>98</v>
      </c>
      <c r="G55" s="14"/>
      <c r="H55" s="41"/>
      <c r="J55" s="25">
        <v>194</v>
      </c>
      <c r="K55" s="14"/>
      <c r="L55" s="41"/>
      <c r="N55" s="25">
        <v>290</v>
      </c>
      <c r="O55" s="14"/>
      <c r="P55" s="41"/>
    </row>
    <row r="56" spans="2:16" s="2" customFormat="1" ht="17" customHeight="1">
      <c r="B56" s="25">
        <v>3</v>
      </c>
      <c r="C56" s="14"/>
      <c r="D56" s="41"/>
      <c r="E56"/>
      <c r="F56" s="25">
        <v>99</v>
      </c>
      <c r="G56" s="14"/>
      <c r="H56" s="41"/>
      <c r="J56" s="25">
        <v>195</v>
      </c>
      <c r="K56" s="14"/>
      <c r="L56" s="41"/>
      <c r="N56" s="25">
        <v>291</v>
      </c>
      <c r="O56" s="14"/>
      <c r="P56" s="41"/>
    </row>
    <row r="57" spans="2:16" s="2" customFormat="1" ht="17" customHeight="1">
      <c r="B57" s="25">
        <v>4</v>
      </c>
      <c r="C57" s="14"/>
      <c r="D57" s="41"/>
      <c r="E57"/>
      <c r="F57" s="25">
        <v>100</v>
      </c>
      <c r="G57" s="14"/>
      <c r="H57" s="41"/>
      <c r="J57" s="25">
        <v>196</v>
      </c>
      <c r="K57" s="14"/>
      <c r="L57" s="41"/>
      <c r="N57" s="25">
        <v>292</v>
      </c>
      <c r="O57" s="14"/>
      <c r="P57" s="41"/>
    </row>
    <row r="58" spans="2:16" s="2" customFormat="1" ht="17" customHeight="1">
      <c r="B58" s="25">
        <v>5</v>
      </c>
      <c r="C58" s="14"/>
      <c r="D58" s="41"/>
      <c r="E58"/>
      <c r="F58" s="25">
        <v>101</v>
      </c>
      <c r="G58" s="14"/>
      <c r="H58" s="41"/>
      <c r="J58" s="25">
        <v>197</v>
      </c>
      <c r="K58" s="14"/>
      <c r="L58" s="41"/>
      <c r="N58" s="25">
        <v>293</v>
      </c>
      <c r="O58" s="14"/>
      <c r="P58" s="41"/>
    </row>
    <row r="59" spans="2:16" s="2" customFormat="1" ht="17" customHeight="1">
      <c r="B59" s="25">
        <v>6</v>
      </c>
      <c r="C59" s="14"/>
      <c r="D59" s="41"/>
      <c r="E59"/>
      <c r="F59" s="25">
        <v>102</v>
      </c>
      <c r="G59" s="14"/>
      <c r="H59" s="41"/>
      <c r="J59" s="25">
        <v>198</v>
      </c>
      <c r="K59" s="14"/>
      <c r="L59" s="41"/>
      <c r="N59" s="25">
        <v>294</v>
      </c>
      <c r="O59" s="14"/>
      <c r="P59" s="41"/>
    </row>
    <row r="60" spans="2:16" s="2" customFormat="1" ht="17" customHeight="1">
      <c r="B60" s="25">
        <v>7</v>
      </c>
      <c r="C60" s="14"/>
      <c r="D60" s="41"/>
      <c r="E60"/>
      <c r="F60" s="25">
        <v>103</v>
      </c>
      <c r="G60" s="14"/>
      <c r="H60" s="41"/>
      <c r="J60" s="25">
        <v>199</v>
      </c>
      <c r="K60" s="14"/>
      <c r="L60" s="41"/>
      <c r="N60" s="25">
        <v>295</v>
      </c>
      <c r="O60" s="14"/>
      <c r="P60" s="41"/>
    </row>
    <row r="61" spans="2:16" s="2" customFormat="1" ht="17" customHeight="1">
      <c r="B61" s="25">
        <v>8</v>
      </c>
      <c r="C61" s="14"/>
      <c r="D61" s="41"/>
      <c r="E61"/>
      <c r="F61" s="25">
        <v>104</v>
      </c>
      <c r="G61" s="14"/>
      <c r="H61" s="41"/>
      <c r="J61" s="25">
        <v>200</v>
      </c>
      <c r="K61" s="14"/>
      <c r="L61" s="41"/>
      <c r="N61" s="25">
        <v>296</v>
      </c>
      <c r="O61" s="14"/>
      <c r="P61" s="41"/>
    </row>
    <row r="62" spans="2:16" s="2" customFormat="1" ht="17" customHeight="1">
      <c r="B62" s="25">
        <v>9</v>
      </c>
      <c r="C62" s="14"/>
      <c r="D62" s="41"/>
      <c r="E62"/>
      <c r="F62" s="25">
        <v>105</v>
      </c>
      <c r="G62" s="14"/>
      <c r="H62" s="41"/>
      <c r="J62" s="25">
        <v>201</v>
      </c>
      <c r="K62" s="14"/>
      <c r="L62" s="41"/>
      <c r="N62" s="25">
        <v>297</v>
      </c>
      <c r="O62" s="14"/>
      <c r="P62" s="41"/>
    </row>
    <row r="63" spans="2:16" s="2" customFormat="1" ht="17" customHeight="1">
      <c r="B63" s="25">
        <v>10</v>
      </c>
      <c r="C63" s="14"/>
      <c r="D63" s="41"/>
      <c r="E63"/>
      <c r="F63" s="25">
        <v>106</v>
      </c>
      <c r="G63" s="14"/>
      <c r="H63" s="41"/>
      <c r="J63" s="25">
        <v>202</v>
      </c>
      <c r="K63" s="14"/>
      <c r="L63" s="41"/>
      <c r="N63" s="25">
        <v>298</v>
      </c>
      <c r="O63" s="14"/>
      <c r="P63" s="41"/>
    </row>
    <row r="64" spans="2:16" s="2" customFormat="1" ht="17" customHeight="1">
      <c r="B64" s="25">
        <v>11</v>
      </c>
      <c r="C64" s="14"/>
      <c r="D64" s="41"/>
      <c r="E64"/>
      <c r="F64" s="25">
        <v>107</v>
      </c>
      <c r="G64" s="14"/>
      <c r="H64" s="41"/>
      <c r="J64" s="25">
        <v>203</v>
      </c>
      <c r="K64" s="14"/>
      <c r="L64" s="41"/>
      <c r="N64" s="25">
        <v>299</v>
      </c>
      <c r="O64" s="14"/>
      <c r="P64" s="41"/>
    </row>
    <row r="65" spans="2:16" s="2" customFormat="1" ht="17" customHeight="1">
      <c r="B65" s="25">
        <v>12</v>
      </c>
      <c r="C65" s="14"/>
      <c r="D65" s="41"/>
      <c r="E65"/>
      <c r="F65" s="25">
        <v>108</v>
      </c>
      <c r="G65" s="14"/>
      <c r="H65" s="41"/>
      <c r="J65" s="25">
        <v>204</v>
      </c>
      <c r="K65" s="14"/>
      <c r="L65" s="41"/>
      <c r="N65" s="25">
        <v>300</v>
      </c>
      <c r="O65" s="14"/>
      <c r="P65" s="41"/>
    </row>
    <row r="66" spans="2:16" s="2" customFormat="1" ht="17" customHeight="1">
      <c r="B66" s="25">
        <v>13</v>
      </c>
      <c r="C66" s="14"/>
      <c r="D66" s="41"/>
      <c r="E66"/>
      <c r="F66" s="25">
        <v>109</v>
      </c>
      <c r="G66" s="14"/>
      <c r="H66" s="41"/>
      <c r="J66" s="25">
        <v>205</v>
      </c>
      <c r="K66" s="14"/>
      <c r="L66" s="41"/>
      <c r="N66" s="25">
        <v>301</v>
      </c>
      <c r="O66" s="14"/>
      <c r="P66" s="41"/>
    </row>
    <row r="67" spans="2:16" s="2" customFormat="1" ht="17" customHeight="1">
      <c r="B67" s="25">
        <v>14</v>
      </c>
      <c r="C67" s="14"/>
      <c r="D67" s="41"/>
      <c r="E67"/>
      <c r="F67" s="25">
        <v>110</v>
      </c>
      <c r="G67" s="14"/>
      <c r="H67" s="41"/>
      <c r="J67" s="25">
        <v>206</v>
      </c>
      <c r="K67" s="14"/>
      <c r="L67" s="41"/>
      <c r="N67" s="25">
        <v>302</v>
      </c>
      <c r="O67" s="14"/>
      <c r="P67" s="41"/>
    </row>
    <row r="68" spans="2:16" s="2" customFormat="1" ht="17" customHeight="1">
      <c r="B68" s="25">
        <v>15</v>
      </c>
      <c r="C68" s="14"/>
      <c r="D68" s="41"/>
      <c r="E68"/>
      <c r="F68" s="25">
        <v>111</v>
      </c>
      <c r="G68" s="14"/>
      <c r="H68" s="41"/>
      <c r="J68" s="25">
        <v>207</v>
      </c>
      <c r="K68" s="14"/>
      <c r="L68" s="41"/>
      <c r="N68" s="25">
        <v>303</v>
      </c>
      <c r="O68" s="14"/>
      <c r="P68" s="41"/>
    </row>
    <row r="69" spans="2:16" s="2" customFormat="1" ht="17" customHeight="1">
      <c r="B69" s="25">
        <v>16</v>
      </c>
      <c r="C69" s="14"/>
      <c r="D69" s="41"/>
      <c r="E69"/>
      <c r="F69" s="25">
        <v>112</v>
      </c>
      <c r="G69" s="14"/>
      <c r="H69" s="41"/>
      <c r="J69" s="25">
        <v>208</v>
      </c>
      <c r="K69" s="14"/>
      <c r="L69" s="41"/>
      <c r="N69" s="25">
        <v>304</v>
      </c>
      <c r="O69" s="14"/>
      <c r="P69" s="41"/>
    </row>
    <row r="70" spans="2:16" s="2" customFormat="1" ht="17" customHeight="1">
      <c r="B70" s="25">
        <v>17</v>
      </c>
      <c r="C70" s="14"/>
      <c r="D70" s="41"/>
      <c r="E70"/>
      <c r="F70" s="25">
        <v>113</v>
      </c>
      <c r="G70" s="14"/>
      <c r="H70" s="41"/>
      <c r="J70" s="25">
        <v>209</v>
      </c>
      <c r="K70" s="14"/>
      <c r="L70" s="41"/>
      <c r="N70" s="25">
        <v>305</v>
      </c>
      <c r="O70" s="14"/>
      <c r="P70" s="41"/>
    </row>
    <row r="71" spans="2:16" s="2" customFormat="1" ht="17" customHeight="1">
      <c r="B71" s="25">
        <v>18</v>
      </c>
      <c r="C71" s="14"/>
      <c r="D71" s="41"/>
      <c r="E71"/>
      <c r="F71" s="25">
        <v>114</v>
      </c>
      <c r="G71" s="14"/>
      <c r="H71" s="41"/>
      <c r="J71" s="25">
        <v>210</v>
      </c>
      <c r="K71" s="14"/>
      <c r="L71" s="41"/>
      <c r="N71" s="25">
        <v>306</v>
      </c>
      <c r="O71" s="14"/>
      <c r="P71" s="41"/>
    </row>
    <row r="72" spans="2:16" s="2" customFormat="1" ht="17" customHeight="1">
      <c r="B72" s="25">
        <v>19</v>
      </c>
      <c r="C72" s="14"/>
      <c r="D72" s="41"/>
      <c r="E72"/>
      <c r="F72" s="25">
        <v>115</v>
      </c>
      <c r="G72" s="14"/>
      <c r="H72" s="41"/>
      <c r="J72" s="25">
        <v>211</v>
      </c>
      <c r="K72" s="14"/>
      <c r="L72" s="41"/>
      <c r="N72" s="25">
        <v>307</v>
      </c>
      <c r="O72" s="14"/>
      <c r="P72" s="41"/>
    </row>
    <row r="73" spans="2:16" s="2" customFormat="1" ht="17" customHeight="1">
      <c r="B73" s="25">
        <v>20</v>
      </c>
      <c r="C73" s="14"/>
      <c r="D73" s="41"/>
      <c r="E73"/>
      <c r="F73" s="25">
        <v>116</v>
      </c>
      <c r="G73" s="14"/>
      <c r="H73" s="41"/>
      <c r="J73" s="25">
        <v>212</v>
      </c>
      <c r="K73" s="14"/>
      <c r="L73" s="41"/>
      <c r="N73" s="25">
        <v>308</v>
      </c>
      <c r="O73" s="14"/>
      <c r="P73" s="41"/>
    </row>
    <row r="74" spans="2:16" s="2" customFormat="1" ht="17" customHeight="1">
      <c r="B74" s="25">
        <v>21</v>
      </c>
      <c r="C74" s="14"/>
      <c r="D74" s="41"/>
      <c r="E74"/>
      <c r="F74" s="25">
        <v>117</v>
      </c>
      <c r="G74" s="14"/>
      <c r="H74" s="41"/>
      <c r="J74" s="25">
        <v>213</v>
      </c>
      <c r="K74" s="14"/>
      <c r="L74" s="41"/>
      <c r="N74" s="25">
        <v>309</v>
      </c>
      <c r="O74" s="14"/>
      <c r="P74" s="41"/>
    </row>
    <row r="75" spans="2:16" s="2" customFormat="1" ht="17" customHeight="1">
      <c r="B75" s="25">
        <v>22</v>
      </c>
      <c r="C75" s="14"/>
      <c r="D75" s="41"/>
      <c r="E75"/>
      <c r="F75" s="25">
        <v>118</v>
      </c>
      <c r="G75" s="14"/>
      <c r="H75" s="41"/>
      <c r="J75" s="25">
        <v>214</v>
      </c>
      <c r="K75" s="14"/>
      <c r="L75" s="41"/>
      <c r="N75" s="25">
        <v>310</v>
      </c>
      <c r="O75" s="14"/>
      <c r="P75" s="41"/>
    </row>
    <row r="76" spans="2:16" s="2" customFormat="1" ht="17" customHeight="1">
      <c r="B76" s="25">
        <v>23</v>
      </c>
      <c r="C76" s="14"/>
      <c r="D76" s="41"/>
      <c r="E76"/>
      <c r="F76" s="25">
        <v>119</v>
      </c>
      <c r="G76" s="14"/>
      <c r="H76" s="41"/>
      <c r="J76" s="25">
        <v>215</v>
      </c>
      <c r="K76" s="14"/>
      <c r="L76" s="41"/>
      <c r="N76" s="25">
        <v>311</v>
      </c>
      <c r="O76" s="14"/>
      <c r="P76" s="41"/>
    </row>
    <row r="77" spans="2:16" s="2" customFormat="1" ht="17" customHeight="1">
      <c r="B77" s="25">
        <v>24</v>
      </c>
      <c r="C77" s="14"/>
      <c r="D77" s="41"/>
      <c r="E77"/>
      <c r="F77" s="25">
        <v>120</v>
      </c>
      <c r="G77" s="14"/>
      <c r="H77" s="41"/>
      <c r="J77" s="25">
        <v>216</v>
      </c>
      <c r="K77" s="14"/>
      <c r="L77" s="41"/>
      <c r="N77" s="25">
        <v>312</v>
      </c>
      <c r="O77" s="14"/>
      <c r="P77" s="41"/>
    </row>
    <row r="78" spans="2:16" s="2" customFormat="1" ht="17" customHeight="1">
      <c r="B78" s="25">
        <v>25</v>
      </c>
      <c r="C78" s="14"/>
      <c r="D78" s="41"/>
      <c r="E78"/>
      <c r="F78" s="25">
        <v>121</v>
      </c>
      <c r="G78" s="14"/>
      <c r="H78" s="41"/>
      <c r="J78" s="25">
        <v>217</v>
      </c>
      <c r="K78" s="14"/>
      <c r="L78" s="41"/>
      <c r="N78" s="25">
        <v>313</v>
      </c>
      <c r="O78" s="14"/>
      <c r="P78" s="41"/>
    </row>
    <row r="79" spans="2:16" s="2" customFormat="1" ht="17" customHeight="1">
      <c r="B79" s="25">
        <v>26</v>
      </c>
      <c r="C79" s="14"/>
      <c r="D79" s="41"/>
      <c r="E79"/>
      <c r="F79" s="25">
        <v>122</v>
      </c>
      <c r="G79" s="14"/>
      <c r="H79" s="41"/>
      <c r="J79" s="25">
        <v>218</v>
      </c>
      <c r="K79" s="14"/>
      <c r="L79" s="41"/>
      <c r="N79" s="25">
        <v>314</v>
      </c>
      <c r="O79" s="14"/>
      <c r="P79" s="41"/>
    </row>
    <row r="80" spans="2:16" s="2" customFormat="1" ht="17" customHeight="1">
      <c r="B80" s="25">
        <v>27</v>
      </c>
      <c r="C80" s="14"/>
      <c r="D80" s="41"/>
      <c r="E80"/>
      <c r="F80" s="25">
        <v>123</v>
      </c>
      <c r="G80" s="14"/>
      <c r="H80" s="41"/>
      <c r="J80" s="25">
        <v>219</v>
      </c>
      <c r="K80" s="14"/>
      <c r="L80" s="41"/>
      <c r="N80" s="25">
        <v>315</v>
      </c>
      <c r="O80" s="14"/>
      <c r="P80" s="41"/>
    </row>
    <row r="81" spans="2:16" s="2" customFormat="1" ht="17" customHeight="1">
      <c r="B81" s="25">
        <v>28</v>
      </c>
      <c r="C81" s="14"/>
      <c r="D81" s="41"/>
      <c r="E81"/>
      <c r="F81" s="25">
        <v>124</v>
      </c>
      <c r="G81" s="14"/>
      <c r="H81" s="41"/>
      <c r="J81" s="25">
        <v>220</v>
      </c>
      <c r="K81" s="14"/>
      <c r="L81" s="41"/>
      <c r="N81" s="25">
        <v>316</v>
      </c>
      <c r="O81" s="14"/>
      <c r="P81" s="41"/>
    </row>
    <row r="82" spans="2:16" s="2" customFormat="1" ht="17" customHeight="1">
      <c r="B82" s="25">
        <v>29</v>
      </c>
      <c r="C82" s="14"/>
      <c r="D82" s="41"/>
      <c r="E82"/>
      <c r="F82" s="25">
        <v>125</v>
      </c>
      <c r="G82" s="14"/>
      <c r="H82" s="41"/>
      <c r="J82" s="25">
        <v>221</v>
      </c>
      <c r="K82" s="14"/>
      <c r="L82" s="41"/>
      <c r="N82" s="25">
        <v>317</v>
      </c>
      <c r="O82" s="14"/>
      <c r="P82" s="41"/>
    </row>
    <row r="83" spans="2:16" s="2" customFormat="1" ht="17" customHeight="1">
      <c r="B83" s="25">
        <v>30</v>
      </c>
      <c r="C83" s="14"/>
      <c r="D83" s="41"/>
      <c r="E83"/>
      <c r="F83" s="25">
        <v>126</v>
      </c>
      <c r="G83" s="14"/>
      <c r="H83" s="41"/>
      <c r="J83" s="25">
        <v>222</v>
      </c>
      <c r="K83" s="14"/>
      <c r="L83" s="41"/>
      <c r="N83" s="25">
        <v>318</v>
      </c>
      <c r="O83" s="14"/>
      <c r="P83" s="41"/>
    </row>
    <row r="84" spans="2:16" s="2" customFormat="1" ht="17" customHeight="1">
      <c r="B84" s="25">
        <v>31</v>
      </c>
      <c r="C84" s="14"/>
      <c r="D84" s="41"/>
      <c r="E84"/>
      <c r="F84" s="25">
        <v>127</v>
      </c>
      <c r="G84" s="14"/>
      <c r="H84" s="41"/>
      <c r="J84" s="25">
        <v>223</v>
      </c>
      <c r="K84" s="14"/>
      <c r="L84" s="41"/>
      <c r="N84" s="25">
        <v>319</v>
      </c>
      <c r="O84" s="14"/>
      <c r="P84" s="41"/>
    </row>
    <row r="85" spans="2:16" s="2" customFormat="1" ht="17" customHeight="1">
      <c r="B85" s="25">
        <v>32</v>
      </c>
      <c r="C85" s="14"/>
      <c r="D85" s="41"/>
      <c r="E85"/>
      <c r="F85" s="25">
        <v>128</v>
      </c>
      <c r="G85" s="14"/>
      <c r="H85" s="41"/>
      <c r="J85" s="25">
        <v>224</v>
      </c>
      <c r="K85" s="14"/>
      <c r="L85" s="41"/>
      <c r="N85" s="25">
        <v>320</v>
      </c>
      <c r="O85" s="14"/>
      <c r="P85" s="41"/>
    </row>
    <row r="86" spans="2:16" s="2" customFormat="1" ht="17" customHeight="1">
      <c r="B86" s="25">
        <v>33</v>
      </c>
      <c r="C86" s="14"/>
      <c r="D86" s="41"/>
      <c r="E86"/>
      <c r="F86" s="25">
        <v>129</v>
      </c>
      <c r="G86" s="14"/>
      <c r="H86" s="41"/>
      <c r="J86" s="25">
        <v>225</v>
      </c>
      <c r="K86" s="14"/>
      <c r="L86" s="41"/>
      <c r="N86" s="25">
        <v>321</v>
      </c>
      <c r="O86" s="14"/>
      <c r="P86" s="41"/>
    </row>
    <row r="87" spans="2:16" s="2" customFormat="1" ht="17" customHeight="1">
      <c r="B87" s="25">
        <v>34</v>
      </c>
      <c r="C87" s="14"/>
      <c r="D87" s="41"/>
      <c r="E87"/>
      <c r="F87" s="25">
        <v>130</v>
      </c>
      <c r="G87" s="14"/>
      <c r="H87" s="41"/>
      <c r="J87" s="25">
        <v>226</v>
      </c>
      <c r="K87" s="14"/>
      <c r="L87" s="41"/>
      <c r="N87" s="25">
        <v>322</v>
      </c>
      <c r="O87" s="14"/>
      <c r="P87" s="41"/>
    </row>
    <row r="88" spans="2:16" s="2" customFormat="1" ht="17" customHeight="1">
      <c r="B88" s="25">
        <v>35</v>
      </c>
      <c r="C88" s="14"/>
      <c r="D88" s="41"/>
      <c r="E88"/>
      <c r="F88" s="25">
        <v>131</v>
      </c>
      <c r="G88" s="14"/>
      <c r="H88" s="41"/>
      <c r="J88" s="25">
        <v>227</v>
      </c>
      <c r="K88" s="14"/>
      <c r="L88" s="41"/>
      <c r="N88" s="25">
        <v>323</v>
      </c>
      <c r="O88" s="14"/>
      <c r="P88" s="41"/>
    </row>
    <row r="89" spans="2:16" s="2" customFormat="1" ht="17" customHeight="1">
      <c r="B89" s="25">
        <v>36</v>
      </c>
      <c r="C89" s="14"/>
      <c r="D89" s="41"/>
      <c r="E89"/>
      <c r="F89" s="25">
        <v>132</v>
      </c>
      <c r="G89" s="14"/>
      <c r="H89" s="41"/>
      <c r="J89" s="25">
        <v>228</v>
      </c>
      <c r="K89" s="14"/>
      <c r="L89" s="41"/>
      <c r="N89" s="25">
        <v>324</v>
      </c>
      <c r="O89" s="14"/>
      <c r="P89" s="41"/>
    </row>
    <row r="90" spans="2:16" s="2" customFormat="1" ht="17" customHeight="1">
      <c r="B90" s="25">
        <v>37</v>
      </c>
      <c r="C90" s="14"/>
      <c r="D90" s="41"/>
      <c r="E90"/>
      <c r="F90" s="25">
        <v>133</v>
      </c>
      <c r="G90" s="14"/>
      <c r="H90" s="41"/>
      <c r="J90" s="25">
        <v>229</v>
      </c>
      <c r="K90" s="14"/>
      <c r="L90" s="41"/>
      <c r="N90" s="25">
        <v>325</v>
      </c>
      <c r="O90" s="14"/>
      <c r="P90" s="41"/>
    </row>
    <row r="91" spans="2:16" s="2" customFormat="1" ht="17" customHeight="1">
      <c r="B91" s="25">
        <v>38</v>
      </c>
      <c r="C91" s="14"/>
      <c r="D91" s="41"/>
      <c r="E91"/>
      <c r="F91" s="25">
        <v>134</v>
      </c>
      <c r="G91" s="14"/>
      <c r="H91" s="41"/>
      <c r="J91" s="25">
        <v>230</v>
      </c>
      <c r="K91" s="14"/>
      <c r="L91" s="41"/>
      <c r="N91" s="25">
        <v>326</v>
      </c>
      <c r="O91" s="14"/>
      <c r="P91" s="41"/>
    </row>
    <row r="92" spans="2:16" s="2" customFormat="1" ht="17" customHeight="1">
      <c r="B92" s="25">
        <v>39</v>
      </c>
      <c r="C92" s="14"/>
      <c r="D92" s="41"/>
      <c r="E92"/>
      <c r="F92" s="25">
        <v>135</v>
      </c>
      <c r="G92" s="14"/>
      <c r="H92" s="41"/>
      <c r="J92" s="25">
        <v>231</v>
      </c>
      <c r="K92" s="14"/>
      <c r="L92" s="41"/>
      <c r="N92" s="25">
        <v>327</v>
      </c>
      <c r="O92" s="14"/>
      <c r="P92" s="41"/>
    </row>
    <row r="93" spans="2:16" s="2" customFormat="1" ht="17" customHeight="1">
      <c r="B93" s="25">
        <v>40</v>
      </c>
      <c r="C93" s="14"/>
      <c r="D93" s="41"/>
      <c r="E93"/>
      <c r="F93" s="25">
        <v>136</v>
      </c>
      <c r="G93" s="14"/>
      <c r="H93" s="41"/>
      <c r="J93" s="25">
        <v>232</v>
      </c>
      <c r="K93" s="14"/>
      <c r="L93" s="41"/>
      <c r="N93" s="25">
        <v>328</v>
      </c>
      <c r="O93" s="14"/>
      <c r="P93" s="41"/>
    </row>
    <row r="94" spans="2:16" s="2" customFormat="1" ht="17" customHeight="1">
      <c r="B94" s="25">
        <v>41</v>
      </c>
      <c r="C94" s="14"/>
      <c r="D94" s="41"/>
      <c r="E94"/>
      <c r="F94" s="25">
        <v>137</v>
      </c>
      <c r="G94" s="14"/>
      <c r="H94" s="41"/>
      <c r="J94" s="25">
        <v>233</v>
      </c>
      <c r="K94" s="14"/>
      <c r="L94" s="41"/>
      <c r="N94" s="25">
        <v>329</v>
      </c>
      <c r="O94" s="14"/>
      <c r="P94" s="41"/>
    </row>
    <row r="95" spans="2:16" s="2" customFormat="1" ht="17" customHeight="1">
      <c r="B95" s="25">
        <v>42</v>
      </c>
      <c r="C95" s="14"/>
      <c r="D95" s="41"/>
      <c r="E95"/>
      <c r="F95" s="25">
        <v>138</v>
      </c>
      <c r="G95" s="14"/>
      <c r="H95" s="41"/>
      <c r="J95" s="25">
        <v>234</v>
      </c>
      <c r="K95" s="14"/>
      <c r="L95" s="41"/>
      <c r="N95" s="25">
        <v>330</v>
      </c>
      <c r="O95" s="14"/>
      <c r="P95" s="41"/>
    </row>
    <row r="96" spans="2:16" s="2" customFormat="1" ht="17" customHeight="1">
      <c r="B96" s="25">
        <v>43</v>
      </c>
      <c r="C96" s="14"/>
      <c r="D96" s="41"/>
      <c r="E96"/>
      <c r="F96" s="25">
        <v>139</v>
      </c>
      <c r="G96" s="14"/>
      <c r="H96" s="41"/>
      <c r="J96" s="25">
        <v>235</v>
      </c>
      <c r="K96" s="14"/>
      <c r="L96" s="41"/>
      <c r="N96" s="25">
        <v>331</v>
      </c>
      <c r="O96" s="14"/>
      <c r="P96" s="41"/>
    </row>
    <row r="97" spans="2:16" s="2" customFormat="1" ht="17" customHeight="1">
      <c r="B97" s="25">
        <v>44</v>
      </c>
      <c r="C97" s="14"/>
      <c r="D97" s="41"/>
      <c r="E97"/>
      <c r="F97" s="25">
        <v>140</v>
      </c>
      <c r="G97" s="14"/>
      <c r="H97" s="41"/>
      <c r="J97" s="25">
        <v>236</v>
      </c>
      <c r="K97" s="14"/>
      <c r="L97" s="41"/>
      <c r="N97" s="25">
        <v>332</v>
      </c>
      <c r="O97" s="14"/>
      <c r="P97" s="41"/>
    </row>
    <row r="98" spans="2:16" s="2" customFormat="1" ht="17" customHeight="1">
      <c r="B98" s="25">
        <v>45</v>
      </c>
      <c r="C98" s="14"/>
      <c r="D98" s="41"/>
      <c r="E98"/>
      <c r="F98" s="25">
        <v>141</v>
      </c>
      <c r="G98" s="14"/>
      <c r="H98" s="41"/>
      <c r="J98" s="25">
        <v>237</v>
      </c>
      <c r="K98" s="14"/>
      <c r="L98" s="41"/>
      <c r="N98" s="25">
        <v>333</v>
      </c>
      <c r="O98" s="14"/>
      <c r="P98" s="41"/>
    </row>
    <row r="99" spans="2:16" s="2" customFormat="1" ht="17" customHeight="1">
      <c r="B99" s="25">
        <v>46</v>
      </c>
      <c r="C99" s="14"/>
      <c r="D99" s="41"/>
      <c r="E99"/>
      <c r="F99" s="25">
        <v>142</v>
      </c>
      <c r="G99" s="14"/>
      <c r="H99" s="41"/>
      <c r="J99" s="25">
        <v>238</v>
      </c>
      <c r="K99" s="14"/>
      <c r="L99" s="41"/>
      <c r="N99" s="25">
        <v>334</v>
      </c>
      <c r="O99" s="14"/>
      <c r="P99" s="41"/>
    </row>
    <row r="100" spans="2:16" s="2" customFormat="1" ht="17" customHeight="1">
      <c r="B100" s="25">
        <v>47</v>
      </c>
      <c r="C100" s="14"/>
      <c r="D100" s="41"/>
      <c r="E100"/>
      <c r="F100" s="25">
        <v>143</v>
      </c>
      <c r="G100" s="14"/>
      <c r="H100" s="41"/>
      <c r="J100" s="25">
        <v>239</v>
      </c>
      <c r="K100" s="14"/>
      <c r="L100" s="41"/>
      <c r="N100" s="25">
        <v>335</v>
      </c>
      <c r="O100" s="14"/>
      <c r="P100" s="41"/>
    </row>
    <row r="101" spans="2:16" s="2" customFormat="1" ht="17" customHeight="1">
      <c r="B101" s="25">
        <v>48</v>
      </c>
      <c r="C101" s="14"/>
      <c r="D101" s="41"/>
      <c r="E101"/>
      <c r="F101" s="25">
        <v>144</v>
      </c>
      <c r="G101" s="14"/>
      <c r="H101" s="41"/>
      <c r="J101" s="25">
        <v>240</v>
      </c>
      <c r="K101" s="14"/>
      <c r="L101" s="41"/>
      <c r="N101" s="25">
        <v>336</v>
      </c>
      <c r="O101" s="14"/>
      <c r="P101" s="41"/>
    </row>
    <row r="102" spans="2:16" s="2" customFormat="1" ht="17" customHeight="1">
      <c r="B102" s="25">
        <v>49</v>
      </c>
      <c r="C102" s="14"/>
      <c r="D102" s="41"/>
      <c r="E102"/>
      <c r="F102" s="25">
        <v>145</v>
      </c>
      <c r="G102" s="14"/>
      <c r="H102" s="41"/>
      <c r="J102" s="25">
        <v>241</v>
      </c>
      <c r="K102" s="14"/>
      <c r="L102" s="41"/>
      <c r="N102" s="25">
        <v>337</v>
      </c>
      <c r="O102" s="14"/>
      <c r="P102" s="41"/>
    </row>
    <row r="103" spans="2:16" s="2" customFormat="1" ht="17" customHeight="1">
      <c r="B103" s="25">
        <v>50</v>
      </c>
      <c r="C103" s="14"/>
      <c r="D103" s="41"/>
      <c r="E103"/>
      <c r="F103" s="25">
        <v>146</v>
      </c>
      <c r="G103" s="14"/>
      <c r="H103" s="41"/>
      <c r="J103" s="25">
        <v>242</v>
      </c>
      <c r="K103" s="14"/>
      <c r="L103" s="41"/>
      <c r="N103" s="25">
        <v>338</v>
      </c>
      <c r="O103" s="14"/>
      <c r="P103" s="41"/>
    </row>
    <row r="104" spans="2:16" s="2" customFormat="1" ht="17" customHeight="1">
      <c r="B104" s="25">
        <v>51</v>
      </c>
      <c r="C104" s="14"/>
      <c r="D104" s="41"/>
      <c r="E104"/>
      <c r="F104" s="25">
        <v>147</v>
      </c>
      <c r="G104" s="14"/>
      <c r="H104" s="41"/>
      <c r="J104" s="25">
        <v>243</v>
      </c>
      <c r="K104" s="14"/>
      <c r="L104" s="41"/>
      <c r="N104" s="25">
        <v>339</v>
      </c>
      <c r="O104" s="14"/>
      <c r="P104" s="41"/>
    </row>
    <row r="105" spans="2:16" s="2" customFormat="1" ht="17" customHeight="1">
      <c r="B105" s="25">
        <v>52</v>
      </c>
      <c r="C105" s="14"/>
      <c r="D105" s="41"/>
      <c r="E105"/>
      <c r="F105" s="25">
        <v>148</v>
      </c>
      <c r="G105" s="14"/>
      <c r="H105" s="41"/>
      <c r="J105" s="25">
        <v>244</v>
      </c>
      <c r="K105" s="14"/>
      <c r="L105" s="41"/>
      <c r="N105" s="25">
        <v>340</v>
      </c>
      <c r="O105" s="14"/>
      <c r="P105" s="41"/>
    </row>
    <row r="106" spans="2:16" s="2" customFormat="1" ht="17" customHeight="1">
      <c r="B106" s="25">
        <v>53</v>
      </c>
      <c r="C106" s="14"/>
      <c r="D106" s="41"/>
      <c r="E106"/>
      <c r="F106" s="25">
        <v>149</v>
      </c>
      <c r="G106" s="14"/>
      <c r="H106" s="41"/>
      <c r="J106" s="25">
        <v>245</v>
      </c>
      <c r="K106" s="14"/>
      <c r="L106" s="41"/>
      <c r="N106" s="25">
        <v>341</v>
      </c>
      <c r="O106" s="14"/>
      <c r="P106" s="41"/>
    </row>
    <row r="107" spans="2:16" s="2" customFormat="1" ht="17" customHeight="1">
      <c r="B107" s="25">
        <v>54</v>
      </c>
      <c r="C107" s="14"/>
      <c r="D107" s="41"/>
      <c r="E107"/>
      <c r="F107" s="25">
        <v>150</v>
      </c>
      <c r="G107" s="14"/>
      <c r="H107" s="41"/>
      <c r="J107" s="25">
        <v>246</v>
      </c>
      <c r="K107" s="14"/>
      <c r="L107" s="41"/>
      <c r="N107" s="25">
        <v>342</v>
      </c>
      <c r="O107" s="14"/>
      <c r="P107" s="41"/>
    </row>
    <row r="108" spans="2:16" s="2" customFormat="1" ht="17" customHeight="1">
      <c r="B108" s="25">
        <v>55</v>
      </c>
      <c r="C108" s="14"/>
      <c r="D108" s="41"/>
      <c r="E108"/>
      <c r="F108" s="25">
        <v>151</v>
      </c>
      <c r="G108" s="14"/>
      <c r="H108" s="41"/>
      <c r="J108" s="25">
        <v>247</v>
      </c>
      <c r="K108" s="14"/>
      <c r="L108" s="41"/>
      <c r="N108" s="25">
        <v>343</v>
      </c>
      <c r="O108" s="14"/>
      <c r="P108" s="41"/>
    </row>
    <row r="109" spans="2:16" s="2" customFormat="1" ht="17" customHeight="1">
      <c r="B109" s="25">
        <v>56</v>
      </c>
      <c r="C109" s="14"/>
      <c r="D109" s="41"/>
      <c r="E109"/>
      <c r="F109" s="25">
        <v>152</v>
      </c>
      <c r="G109" s="14"/>
      <c r="H109" s="41"/>
      <c r="J109" s="25">
        <v>248</v>
      </c>
      <c r="K109" s="14"/>
      <c r="L109" s="41"/>
      <c r="N109" s="25">
        <v>344</v>
      </c>
      <c r="O109" s="14"/>
      <c r="P109" s="41"/>
    </row>
    <row r="110" spans="2:16" s="2" customFormat="1" ht="17" customHeight="1">
      <c r="B110" s="25">
        <v>57</v>
      </c>
      <c r="C110" s="14"/>
      <c r="D110" s="41"/>
      <c r="E110"/>
      <c r="F110" s="25">
        <v>153</v>
      </c>
      <c r="G110" s="14"/>
      <c r="H110" s="41"/>
      <c r="J110" s="25">
        <v>249</v>
      </c>
      <c r="K110" s="14"/>
      <c r="L110" s="41"/>
      <c r="N110" s="25">
        <v>345</v>
      </c>
      <c r="O110" s="14"/>
      <c r="P110" s="41"/>
    </row>
    <row r="111" spans="2:16" s="2" customFormat="1" ht="17" customHeight="1">
      <c r="B111" s="25">
        <v>58</v>
      </c>
      <c r="C111" s="14"/>
      <c r="D111" s="41"/>
      <c r="E111"/>
      <c r="F111" s="25">
        <v>154</v>
      </c>
      <c r="G111" s="14"/>
      <c r="H111" s="41"/>
      <c r="J111" s="25">
        <v>250</v>
      </c>
      <c r="K111" s="14"/>
      <c r="L111" s="41"/>
      <c r="N111" s="25">
        <v>346</v>
      </c>
      <c r="O111" s="14"/>
      <c r="P111" s="41"/>
    </row>
    <row r="112" spans="2:16" s="2" customFormat="1" ht="17" customHeight="1">
      <c r="B112" s="25">
        <v>59</v>
      </c>
      <c r="C112" s="14"/>
      <c r="D112" s="41"/>
      <c r="E112"/>
      <c r="F112" s="25">
        <v>155</v>
      </c>
      <c r="G112" s="14"/>
      <c r="H112" s="41"/>
      <c r="J112" s="25">
        <v>251</v>
      </c>
      <c r="K112" s="14"/>
      <c r="L112" s="41"/>
      <c r="N112" s="25">
        <v>347</v>
      </c>
      <c r="O112" s="14"/>
      <c r="P112" s="41"/>
    </row>
    <row r="113" spans="2:16" s="2" customFormat="1" ht="17" customHeight="1">
      <c r="B113" s="25">
        <v>60</v>
      </c>
      <c r="C113" s="14"/>
      <c r="D113" s="41"/>
      <c r="E113"/>
      <c r="F113" s="25">
        <v>156</v>
      </c>
      <c r="G113" s="14"/>
      <c r="H113" s="41"/>
      <c r="J113" s="25">
        <v>252</v>
      </c>
      <c r="K113" s="14"/>
      <c r="L113" s="41"/>
      <c r="N113" s="25">
        <v>348</v>
      </c>
      <c r="O113" s="14"/>
      <c r="P113" s="41"/>
    </row>
    <row r="114" spans="2:16" s="2" customFormat="1" ht="17" customHeight="1">
      <c r="B114" s="25">
        <v>61</v>
      </c>
      <c r="C114" s="14"/>
      <c r="D114" s="41"/>
      <c r="E114"/>
      <c r="F114" s="25">
        <v>157</v>
      </c>
      <c r="G114" s="14"/>
      <c r="H114" s="41"/>
      <c r="J114" s="25">
        <v>253</v>
      </c>
      <c r="K114" s="14"/>
      <c r="L114" s="41"/>
      <c r="N114" s="25">
        <v>349</v>
      </c>
      <c r="O114" s="14"/>
      <c r="P114" s="41"/>
    </row>
    <row r="115" spans="2:16" s="2" customFormat="1" ht="17" customHeight="1">
      <c r="B115" s="25">
        <v>62</v>
      </c>
      <c r="C115" s="14"/>
      <c r="D115" s="41"/>
      <c r="E115"/>
      <c r="F115" s="25">
        <v>158</v>
      </c>
      <c r="G115" s="14"/>
      <c r="H115" s="41"/>
      <c r="J115" s="25">
        <v>254</v>
      </c>
      <c r="K115" s="14"/>
      <c r="L115" s="41"/>
      <c r="N115" s="25">
        <v>350</v>
      </c>
      <c r="O115" s="14"/>
      <c r="P115" s="41"/>
    </row>
    <row r="116" spans="2:16" s="2" customFormat="1" ht="17" customHeight="1">
      <c r="B116" s="25">
        <v>63</v>
      </c>
      <c r="C116" s="14"/>
      <c r="D116" s="41"/>
      <c r="E116"/>
      <c r="F116" s="25">
        <v>159</v>
      </c>
      <c r="G116" s="14"/>
      <c r="H116" s="41"/>
      <c r="J116" s="25">
        <v>255</v>
      </c>
      <c r="K116" s="14"/>
      <c r="L116" s="41"/>
      <c r="N116" s="25">
        <v>351</v>
      </c>
      <c r="O116" s="14"/>
      <c r="P116" s="41"/>
    </row>
    <row r="117" spans="2:16" s="2" customFormat="1" ht="17" customHeight="1">
      <c r="B117" s="25">
        <v>64</v>
      </c>
      <c r="C117" s="14"/>
      <c r="D117" s="41"/>
      <c r="E117"/>
      <c r="F117" s="25">
        <v>160</v>
      </c>
      <c r="G117" s="14"/>
      <c r="H117" s="41"/>
      <c r="J117" s="25">
        <v>256</v>
      </c>
      <c r="K117" s="14"/>
      <c r="L117" s="41"/>
      <c r="N117" s="25">
        <v>352</v>
      </c>
      <c r="O117" s="14"/>
      <c r="P117" s="41"/>
    </row>
    <row r="118" spans="2:16" s="2" customFormat="1" ht="17" customHeight="1">
      <c r="B118" s="25">
        <v>65</v>
      </c>
      <c r="C118" s="14"/>
      <c r="D118" s="41"/>
      <c r="E118"/>
      <c r="F118" s="25">
        <v>161</v>
      </c>
      <c r="G118" s="14"/>
      <c r="H118" s="41"/>
      <c r="J118" s="25">
        <v>257</v>
      </c>
      <c r="K118" s="14"/>
      <c r="L118" s="41"/>
      <c r="N118" s="25">
        <v>353</v>
      </c>
      <c r="O118" s="14"/>
      <c r="P118" s="41"/>
    </row>
    <row r="119" spans="2:16" s="2" customFormat="1" ht="17" customHeight="1">
      <c r="B119" s="25">
        <v>66</v>
      </c>
      <c r="C119" s="14"/>
      <c r="D119" s="41"/>
      <c r="E119"/>
      <c r="F119" s="25">
        <v>162</v>
      </c>
      <c r="G119" s="14"/>
      <c r="H119" s="41"/>
      <c r="J119" s="25">
        <v>258</v>
      </c>
      <c r="K119" s="14"/>
      <c r="L119" s="41"/>
      <c r="N119" s="25">
        <v>354</v>
      </c>
      <c r="O119" s="14"/>
      <c r="P119" s="41"/>
    </row>
    <row r="120" spans="2:16" s="2" customFormat="1" ht="17" customHeight="1">
      <c r="B120" s="25">
        <v>67</v>
      </c>
      <c r="C120" s="14"/>
      <c r="D120" s="41"/>
      <c r="E120"/>
      <c r="F120" s="25">
        <v>163</v>
      </c>
      <c r="G120" s="14"/>
      <c r="H120" s="41"/>
      <c r="J120" s="25">
        <v>259</v>
      </c>
      <c r="K120" s="14"/>
      <c r="L120" s="41"/>
      <c r="N120" s="25">
        <v>355</v>
      </c>
      <c r="O120" s="14"/>
      <c r="P120" s="41"/>
    </row>
    <row r="121" spans="2:16" s="2" customFormat="1" ht="17" customHeight="1">
      <c r="B121" s="25">
        <v>68</v>
      </c>
      <c r="C121" s="14"/>
      <c r="D121" s="41"/>
      <c r="E121"/>
      <c r="F121" s="25">
        <v>164</v>
      </c>
      <c r="G121" s="14"/>
      <c r="H121" s="41"/>
      <c r="J121" s="25">
        <v>260</v>
      </c>
      <c r="K121" s="14"/>
      <c r="L121" s="41"/>
      <c r="N121" s="25">
        <v>356</v>
      </c>
      <c r="O121" s="14"/>
      <c r="P121" s="41"/>
    </row>
    <row r="122" spans="2:16" s="2" customFormat="1" ht="17" customHeight="1">
      <c r="B122" s="25">
        <v>69</v>
      </c>
      <c r="C122" s="14"/>
      <c r="D122" s="41"/>
      <c r="E122"/>
      <c r="F122" s="25">
        <v>165</v>
      </c>
      <c r="G122" s="14"/>
      <c r="H122" s="41"/>
      <c r="J122" s="25">
        <v>261</v>
      </c>
      <c r="K122" s="14"/>
      <c r="L122" s="41"/>
      <c r="N122" s="25">
        <v>357</v>
      </c>
      <c r="O122" s="14"/>
      <c r="P122" s="41"/>
    </row>
    <row r="123" spans="2:16" s="2" customFormat="1" ht="17" customHeight="1">
      <c r="B123" s="25">
        <v>70</v>
      </c>
      <c r="C123" s="14"/>
      <c r="D123" s="41"/>
      <c r="E123"/>
      <c r="F123" s="25">
        <v>166</v>
      </c>
      <c r="G123" s="14"/>
      <c r="H123" s="41"/>
      <c r="J123" s="25">
        <v>262</v>
      </c>
      <c r="K123" s="14"/>
      <c r="L123" s="41"/>
      <c r="N123" s="25">
        <v>358</v>
      </c>
      <c r="O123" s="14"/>
      <c r="P123" s="41"/>
    </row>
    <row r="124" spans="2:16" s="2" customFormat="1" ht="17" customHeight="1">
      <c r="B124" s="25">
        <v>71</v>
      </c>
      <c r="C124" s="14"/>
      <c r="D124" s="41"/>
      <c r="E124"/>
      <c r="F124" s="25">
        <v>167</v>
      </c>
      <c r="G124" s="14"/>
      <c r="H124" s="41"/>
      <c r="J124" s="25">
        <v>263</v>
      </c>
      <c r="K124" s="14"/>
      <c r="L124" s="41"/>
      <c r="N124" s="25">
        <v>359</v>
      </c>
      <c r="O124" s="14"/>
      <c r="P124" s="41"/>
    </row>
    <row r="125" spans="2:16" s="2" customFormat="1" ht="17" customHeight="1">
      <c r="B125" s="25">
        <v>72</v>
      </c>
      <c r="C125" s="14"/>
      <c r="D125" s="41"/>
      <c r="E125"/>
      <c r="F125" s="25">
        <v>168</v>
      </c>
      <c r="G125" s="14"/>
      <c r="H125" s="41"/>
      <c r="J125" s="25">
        <v>264</v>
      </c>
      <c r="K125" s="14"/>
      <c r="L125" s="41"/>
      <c r="N125" s="25">
        <v>360</v>
      </c>
      <c r="O125" s="14"/>
      <c r="P125" s="41"/>
    </row>
    <row r="126" spans="2:16" s="2" customFormat="1" ht="17" customHeight="1">
      <c r="B126" s="25">
        <v>73</v>
      </c>
      <c r="C126" s="14"/>
      <c r="D126" s="41"/>
      <c r="E126"/>
      <c r="F126" s="25">
        <v>169</v>
      </c>
      <c r="G126" s="14"/>
      <c r="H126" s="41"/>
      <c r="J126" s="25">
        <v>265</v>
      </c>
      <c r="K126" s="14"/>
      <c r="L126" s="41"/>
      <c r="N126" s="25">
        <v>361</v>
      </c>
      <c r="O126" s="14"/>
      <c r="P126" s="41"/>
    </row>
    <row r="127" spans="2:16" s="2" customFormat="1" ht="17" customHeight="1">
      <c r="B127" s="25">
        <v>74</v>
      </c>
      <c r="C127" s="14"/>
      <c r="D127" s="41"/>
      <c r="E127"/>
      <c r="F127" s="25">
        <v>170</v>
      </c>
      <c r="G127" s="14"/>
      <c r="H127" s="41"/>
      <c r="J127" s="25">
        <v>266</v>
      </c>
      <c r="K127" s="14"/>
      <c r="L127" s="41"/>
      <c r="N127" s="25">
        <v>362</v>
      </c>
      <c r="O127" s="14"/>
      <c r="P127" s="41"/>
    </row>
    <row r="128" spans="2:16" s="2" customFormat="1" ht="17" customHeight="1">
      <c r="B128" s="25">
        <v>75</v>
      </c>
      <c r="C128" s="14"/>
      <c r="D128" s="41"/>
      <c r="E128"/>
      <c r="F128" s="25">
        <v>171</v>
      </c>
      <c r="G128" s="14"/>
      <c r="H128" s="41"/>
      <c r="J128" s="25">
        <v>267</v>
      </c>
      <c r="K128" s="14"/>
      <c r="L128" s="41"/>
      <c r="N128" s="25">
        <v>363</v>
      </c>
      <c r="O128" s="14"/>
      <c r="P128" s="41"/>
    </row>
    <row r="129" spans="2:16" s="2" customFormat="1" ht="17" customHeight="1">
      <c r="B129" s="25">
        <v>76</v>
      </c>
      <c r="C129" s="14"/>
      <c r="D129" s="41"/>
      <c r="E129"/>
      <c r="F129" s="25">
        <v>172</v>
      </c>
      <c r="G129" s="14"/>
      <c r="H129" s="41"/>
      <c r="J129" s="25">
        <v>268</v>
      </c>
      <c r="K129" s="14"/>
      <c r="L129" s="41"/>
      <c r="N129" s="25">
        <v>364</v>
      </c>
      <c r="O129" s="14"/>
      <c r="P129" s="41"/>
    </row>
    <row r="130" spans="2:16" s="2" customFormat="1" ht="17" customHeight="1">
      <c r="B130" s="25">
        <v>77</v>
      </c>
      <c r="C130" s="14"/>
      <c r="D130" s="41"/>
      <c r="E130"/>
      <c r="F130" s="25">
        <v>173</v>
      </c>
      <c r="G130" s="14"/>
      <c r="H130" s="41"/>
      <c r="J130" s="25">
        <v>269</v>
      </c>
      <c r="K130" s="14"/>
      <c r="L130" s="41"/>
      <c r="N130" s="25">
        <v>365</v>
      </c>
      <c r="O130" s="14"/>
      <c r="P130" s="41"/>
    </row>
    <row r="131" spans="2:16" s="2" customFormat="1" ht="17" customHeight="1">
      <c r="B131" s="25">
        <v>78</v>
      </c>
      <c r="C131" s="14"/>
      <c r="D131" s="41"/>
      <c r="E131"/>
      <c r="F131" s="25">
        <v>174</v>
      </c>
      <c r="G131" s="14"/>
      <c r="H131" s="41"/>
      <c r="J131" s="25">
        <v>270</v>
      </c>
      <c r="K131" s="14"/>
      <c r="L131" s="41"/>
      <c r="N131" s="25">
        <v>366</v>
      </c>
      <c r="O131" s="14"/>
      <c r="P131" s="41"/>
    </row>
    <row r="132" spans="2:16" s="2" customFormat="1" ht="17" customHeight="1">
      <c r="B132" s="25">
        <v>79</v>
      </c>
      <c r="C132" s="14"/>
      <c r="D132" s="41"/>
      <c r="E132"/>
      <c r="F132" s="25">
        <v>175</v>
      </c>
      <c r="G132" s="14"/>
      <c r="H132" s="41"/>
      <c r="J132" s="25">
        <v>271</v>
      </c>
      <c r="K132" s="14"/>
      <c r="L132" s="41"/>
      <c r="N132" s="25">
        <v>367</v>
      </c>
      <c r="O132" s="14"/>
      <c r="P132" s="41"/>
    </row>
    <row r="133" spans="2:16" s="2" customFormat="1" ht="17" customHeight="1">
      <c r="B133" s="25">
        <v>80</v>
      </c>
      <c r="C133" s="14"/>
      <c r="D133" s="41"/>
      <c r="E133"/>
      <c r="F133" s="25">
        <v>176</v>
      </c>
      <c r="G133" s="14"/>
      <c r="H133" s="41"/>
      <c r="J133" s="25">
        <v>272</v>
      </c>
      <c r="K133" s="14"/>
      <c r="L133" s="41"/>
      <c r="N133" s="25">
        <v>368</v>
      </c>
      <c r="O133" s="14"/>
      <c r="P133" s="41"/>
    </row>
    <row r="134" spans="2:16" s="2" customFormat="1" ht="17" customHeight="1">
      <c r="B134" s="25">
        <v>81</v>
      </c>
      <c r="C134" s="14"/>
      <c r="D134" s="41"/>
      <c r="E134"/>
      <c r="F134" s="25">
        <v>177</v>
      </c>
      <c r="G134" s="14"/>
      <c r="H134" s="41"/>
      <c r="J134" s="25">
        <v>273</v>
      </c>
      <c r="K134" s="14"/>
      <c r="L134" s="41"/>
      <c r="N134" s="25">
        <v>369</v>
      </c>
      <c r="O134" s="14"/>
      <c r="P134" s="41"/>
    </row>
    <row r="135" spans="2:16" s="2" customFormat="1" ht="17" customHeight="1">
      <c r="B135" s="25">
        <v>82</v>
      </c>
      <c r="C135" s="14"/>
      <c r="D135" s="41"/>
      <c r="E135"/>
      <c r="F135" s="25">
        <v>178</v>
      </c>
      <c r="G135" s="14"/>
      <c r="H135" s="41"/>
      <c r="J135" s="25">
        <v>274</v>
      </c>
      <c r="K135" s="14"/>
      <c r="L135" s="41"/>
      <c r="N135" s="25">
        <v>370</v>
      </c>
      <c r="O135" s="14"/>
      <c r="P135" s="41"/>
    </row>
    <row r="136" spans="2:16" s="2" customFormat="1" ht="17" customHeight="1">
      <c r="B136" s="25">
        <v>83</v>
      </c>
      <c r="C136" s="14"/>
      <c r="D136" s="41"/>
      <c r="E136"/>
      <c r="F136" s="25">
        <v>179</v>
      </c>
      <c r="G136" s="14"/>
      <c r="H136" s="41"/>
      <c r="J136" s="25">
        <v>275</v>
      </c>
      <c r="K136" s="14"/>
      <c r="L136" s="41"/>
      <c r="N136" s="25">
        <v>371</v>
      </c>
      <c r="O136" s="14"/>
      <c r="P136" s="41"/>
    </row>
    <row r="137" spans="2:16" s="2" customFormat="1" ht="17" customHeight="1">
      <c r="B137" s="25">
        <v>84</v>
      </c>
      <c r="C137" s="14"/>
      <c r="D137" s="41"/>
      <c r="E137"/>
      <c r="F137" s="25">
        <v>180</v>
      </c>
      <c r="G137" s="14"/>
      <c r="H137" s="41"/>
      <c r="J137" s="25">
        <v>276</v>
      </c>
      <c r="K137" s="14"/>
      <c r="L137" s="41"/>
      <c r="N137" s="25">
        <v>372</v>
      </c>
      <c r="O137" s="14"/>
      <c r="P137" s="41"/>
    </row>
    <row r="138" spans="2:16" s="2" customFormat="1" ht="17" customHeight="1">
      <c r="B138" s="25">
        <v>85</v>
      </c>
      <c r="C138" s="14"/>
      <c r="D138" s="41"/>
      <c r="E138"/>
      <c r="F138" s="25">
        <v>181</v>
      </c>
      <c r="G138" s="14"/>
      <c r="H138" s="41"/>
      <c r="J138" s="25">
        <v>277</v>
      </c>
      <c r="K138" s="14"/>
      <c r="L138" s="41"/>
      <c r="N138" s="25">
        <v>373</v>
      </c>
      <c r="O138" s="14"/>
      <c r="P138" s="41"/>
    </row>
    <row r="139" spans="2:16" s="2" customFormat="1" ht="17" customHeight="1">
      <c r="B139" s="25">
        <v>86</v>
      </c>
      <c r="C139" s="14"/>
      <c r="D139" s="41"/>
      <c r="E139"/>
      <c r="F139" s="25">
        <v>182</v>
      </c>
      <c r="G139" s="14"/>
      <c r="H139" s="41"/>
      <c r="J139" s="25">
        <v>278</v>
      </c>
      <c r="K139" s="14"/>
      <c r="L139" s="41"/>
      <c r="N139" s="25">
        <v>374</v>
      </c>
      <c r="O139" s="14"/>
      <c r="P139" s="41"/>
    </row>
    <row r="140" spans="2:16" s="2" customFormat="1" ht="17" customHeight="1">
      <c r="B140" s="25">
        <v>87</v>
      </c>
      <c r="C140" s="14"/>
      <c r="D140" s="41"/>
      <c r="E140"/>
      <c r="F140" s="25">
        <v>183</v>
      </c>
      <c r="G140" s="14"/>
      <c r="H140" s="41"/>
      <c r="J140" s="25">
        <v>279</v>
      </c>
      <c r="K140" s="14"/>
      <c r="L140" s="41"/>
      <c r="N140" s="25">
        <v>375</v>
      </c>
      <c r="O140" s="14"/>
      <c r="P140" s="41"/>
    </row>
    <row r="141" spans="2:16" s="2" customFormat="1" ht="17" customHeight="1">
      <c r="B141" s="25">
        <v>88</v>
      </c>
      <c r="C141" s="14"/>
      <c r="D141" s="41"/>
      <c r="E141"/>
      <c r="F141" s="25">
        <v>184</v>
      </c>
      <c r="G141" s="14"/>
      <c r="H141" s="41"/>
      <c r="J141" s="25">
        <v>280</v>
      </c>
      <c r="K141" s="14"/>
      <c r="L141" s="41"/>
      <c r="N141" s="25">
        <v>376</v>
      </c>
      <c r="O141" s="14"/>
      <c r="P141" s="41"/>
    </row>
    <row r="142" spans="2:16" s="2" customFormat="1" ht="17" customHeight="1">
      <c r="B142" s="25">
        <v>89</v>
      </c>
      <c r="C142" s="14"/>
      <c r="D142" s="41"/>
      <c r="E142"/>
      <c r="F142" s="25">
        <v>185</v>
      </c>
      <c r="G142" s="14"/>
      <c r="H142" s="41"/>
      <c r="J142" s="25">
        <v>281</v>
      </c>
      <c r="K142" s="14"/>
      <c r="L142" s="41"/>
      <c r="N142" s="25">
        <v>377</v>
      </c>
      <c r="O142" s="14"/>
      <c r="P142" s="41"/>
    </row>
    <row r="143" spans="2:16" s="2" customFormat="1" ht="17" customHeight="1">
      <c r="B143" s="25">
        <v>90</v>
      </c>
      <c r="C143" s="14"/>
      <c r="D143" s="41"/>
      <c r="E143"/>
      <c r="F143" s="25">
        <v>186</v>
      </c>
      <c r="G143" s="14"/>
      <c r="H143" s="41"/>
      <c r="J143" s="25">
        <v>282</v>
      </c>
      <c r="K143" s="14"/>
      <c r="L143" s="41"/>
      <c r="N143" s="25">
        <v>378</v>
      </c>
      <c r="O143" s="14"/>
      <c r="P143" s="41"/>
    </row>
    <row r="144" spans="2:16" s="2" customFormat="1" ht="17" customHeight="1">
      <c r="B144" s="25">
        <v>91</v>
      </c>
      <c r="C144" s="14"/>
      <c r="D144" s="41"/>
      <c r="E144"/>
      <c r="F144" s="25">
        <v>187</v>
      </c>
      <c r="G144" s="14"/>
      <c r="H144" s="41"/>
      <c r="J144" s="25">
        <v>283</v>
      </c>
      <c r="K144" s="14"/>
      <c r="L144" s="41"/>
      <c r="N144" s="25">
        <v>379</v>
      </c>
      <c r="O144" s="14"/>
      <c r="P144" s="41"/>
    </row>
    <row r="145" spans="1:16" s="4" customFormat="1" ht="16" customHeight="1">
      <c r="B145" s="25">
        <v>92</v>
      </c>
      <c r="C145" s="14"/>
      <c r="D145" s="41"/>
      <c r="E145"/>
      <c r="F145" s="25">
        <v>188</v>
      </c>
      <c r="G145" s="14"/>
      <c r="H145" s="41"/>
      <c r="I145" s="2"/>
      <c r="J145" s="25">
        <v>284</v>
      </c>
      <c r="K145" s="14"/>
      <c r="L145" s="41"/>
      <c r="M145" s="2"/>
      <c r="N145" s="25">
        <v>380</v>
      </c>
      <c r="O145" s="14"/>
      <c r="P145" s="41"/>
    </row>
    <row r="146" spans="1:16" s="4" customFormat="1" ht="16" customHeight="1">
      <c r="B146" s="25">
        <v>93</v>
      </c>
      <c r="C146" s="14"/>
      <c r="D146" s="41"/>
      <c r="E146"/>
      <c r="F146" s="25">
        <v>189</v>
      </c>
      <c r="G146" s="14"/>
      <c r="H146" s="41"/>
      <c r="I146" s="2"/>
      <c r="J146" s="25">
        <v>285</v>
      </c>
      <c r="K146" s="14"/>
      <c r="L146" s="41"/>
      <c r="M146" s="2"/>
      <c r="N146" s="25">
        <v>381</v>
      </c>
      <c r="O146" s="14"/>
      <c r="P146" s="41"/>
    </row>
    <row r="147" spans="1:16" s="4" customFormat="1" ht="16" customHeight="1">
      <c r="B147" s="25">
        <v>94</v>
      </c>
      <c r="C147" s="14"/>
      <c r="D147" s="41"/>
      <c r="E147"/>
      <c r="F147" s="25">
        <v>190</v>
      </c>
      <c r="G147" s="14"/>
      <c r="H147" s="41"/>
      <c r="I147" s="2"/>
      <c r="J147" s="25">
        <v>286</v>
      </c>
      <c r="K147" s="14"/>
      <c r="L147" s="41"/>
      <c r="M147" s="2"/>
      <c r="N147" s="25">
        <v>382</v>
      </c>
      <c r="O147" s="14"/>
      <c r="P147" s="41"/>
    </row>
    <row r="148" spans="1:16" s="4" customFormat="1" ht="16" customHeight="1">
      <c r="B148" s="25">
        <v>95</v>
      </c>
      <c r="C148" s="14"/>
      <c r="D148" s="41"/>
      <c r="E148"/>
      <c r="F148" s="25">
        <v>191</v>
      </c>
      <c r="G148" s="14"/>
      <c r="H148" s="41"/>
      <c r="I148" s="2"/>
      <c r="J148" s="25">
        <v>287</v>
      </c>
      <c r="K148" s="14"/>
      <c r="L148" s="41"/>
      <c r="M148" s="2"/>
      <c r="N148" s="25">
        <v>383</v>
      </c>
      <c r="O148" s="14"/>
      <c r="P148" s="41"/>
    </row>
    <row r="149" spans="1:16" s="4" customFormat="1" ht="16" customHeight="1">
      <c r="B149" s="25">
        <v>96</v>
      </c>
      <c r="C149" s="14"/>
      <c r="D149" s="41"/>
      <c r="E149"/>
      <c r="F149" s="25">
        <v>192</v>
      </c>
      <c r="G149" s="14"/>
      <c r="H149" s="41"/>
      <c r="I149" s="2"/>
      <c r="J149" s="25">
        <v>288</v>
      </c>
      <c r="K149" s="14"/>
      <c r="L149" s="41"/>
      <c r="M149" s="2"/>
      <c r="N149" s="25">
        <v>384</v>
      </c>
      <c r="O149" s="14"/>
      <c r="P149" s="41"/>
    </row>
    <row r="150" spans="1:16" s="11" customFormat="1">
      <c r="B150" s="23"/>
      <c r="C150" s="22"/>
      <c r="D150" s="22"/>
      <c r="E150" s="39"/>
      <c r="F150" s="23"/>
      <c r="G150" s="23"/>
      <c r="H150" s="23"/>
      <c r="I150" s="39"/>
      <c r="J150" s="23"/>
      <c r="K150" s="23"/>
      <c r="L150" s="23"/>
      <c r="M150" s="39"/>
      <c r="N150" s="23"/>
      <c r="O150" s="23"/>
      <c r="P150" s="23"/>
    </row>
    <row r="151" spans="1:16" ht="18">
      <c r="A151" s="4"/>
      <c r="B151" s="65" t="s">
        <v>31</v>
      </c>
      <c r="C151" s="65"/>
      <c r="D151" s="65"/>
      <c r="E151" s="38"/>
      <c r="F151" s="65" t="s">
        <v>31</v>
      </c>
      <c r="G151" s="65"/>
      <c r="H151" s="65"/>
      <c r="I151" s="38"/>
      <c r="J151" s="65" t="s">
        <v>31</v>
      </c>
      <c r="K151" s="65"/>
      <c r="L151" s="65"/>
      <c r="M151" s="38"/>
      <c r="N151" s="65" t="s">
        <v>31</v>
      </c>
      <c r="O151" s="65"/>
      <c r="P151" s="65"/>
    </row>
  </sheetData>
  <mergeCells count="59">
    <mergeCell ref="A3:D3"/>
    <mergeCell ref="A1:D2"/>
    <mergeCell ref="E1:G3"/>
    <mergeCell ref="B36:D37"/>
    <mergeCell ref="C21:J21"/>
    <mergeCell ref="A4:G4"/>
    <mergeCell ref="B5:H5"/>
    <mergeCell ref="H1:J4"/>
    <mergeCell ref="A6:B6"/>
    <mergeCell ref="A7:J7"/>
    <mergeCell ref="C19:J19"/>
    <mergeCell ref="C20:J20"/>
    <mergeCell ref="C23:J23"/>
    <mergeCell ref="C24:J24"/>
    <mergeCell ref="C25:J25"/>
    <mergeCell ref="N47:O47"/>
    <mergeCell ref="B151:D151"/>
    <mergeCell ref="F151:H151"/>
    <mergeCell ref="J151:L151"/>
    <mergeCell ref="N151:P151"/>
    <mergeCell ref="D48:D52"/>
    <mergeCell ref="H48:H52"/>
    <mergeCell ref="L48:L52"/>
    <mergeCell ref="P48:P52"/>
    <mergeCell ref="B47:C47"/>
    <mergeCell ref="F47:G47"/>
    <mergeCell ref="J47:K47"/>
    <mergeCell ref="B41:C41"/>
    <mergeCell ref="C38:D38"/>
    <mergeCell ref="C39:D39"/>
    <mergeCell ref="B10:J10"/>
    <mergeCell ref="F36:H37"/>
    <mergeCell ref="F38:G38"/>
    <mergeCell ref="F41:G41"/>
    <mergeCell ref="F39:G39"/>
    <mergeCell ref="F40:G40"/>
    <mergeCell ref="B32:J32"/>
    <mergeCell ref="B28:J28"/>
    <mergeCell ref="B22:J22"/>
    <mergeCell ref="B18:J18"/>
    <mergeCell ref="B15:J15"/>
    <mergeCell ref="C16:J16"/>
    <mergeCell ref="C17:J17"/>
    <mergeCell ref="B42:C42"/>
    <mergeCell ref="B45:D46"/>
    <mergeCell ref="B9:J9"/>
    <mergeCell ref="B11:J11"/>
    <mergeCell ref="B33:J33"/>
    <mergeCell ref="C26:J26"/>
    <mergeCell ref="C27:J27"/>
    <mergeCell ref="C29:J29"/>
    <mergeCell ref="C30:J30"/>
    <mergeCell ref="C31:J31"/>
    <mergeCell ref="G43:H43"/>
    <mergeCell ref="G44:H46"/>
    <mergeCell ref="B43:D44"/>
    <mergeCell ref="C12:J12"/>
    <mergeCell ref="C13:J13"/>
    <mergeCell ref="C14:J14"/>
  </mergeCells>
  <conditionalFormatting sqref="B54:D149 F54:H149 J54:L149 N54:P149">
    <cfRule type="expression" dxfId="1" priority="1">
      <formula>MOD(ROW(),2)=0</formula>
    </cfRule>
    <cfRule type="expression" dxfId="0" priority="2">
      <formula>MOD(ROW(),2)=1</formula>
    </cfRule>
  </conditionalFormatting>
  <dataValidations count="9">
    <dataValidation type="decimal" operator="greaterThan" allowBlank="1" showInputMessage="1" showErrorMessage="1" sqref="E54:E149" xr:uid="{00000000-0002-0000-0100-000000000000}">
      <formula1>0.000001</formula1>
    </dataValidation>
    <dataValidation type="list" allowBlank="1" showInputMessage="1" showErrorMessage="1" sqref="D41:D42" xr:uid="{00000000-0002-0000-0100-000008000000}">
      <formula1>Pooling</formula1>
    </dataValidation>
    <dataValidation type="list" showInputMessage="1" showErrorMessage="1" errorTitle="Selection Required" error="You must select one of the values from the drop down list." promptTitle="Select type of sample submitted" prompt="Submitter Prepared Library is the only selection permitted" sqref="C38:D38" xr:uid="{72CE2D47-9124-A84D-9FBA-4F76A69C4C5F}">
      <formula1>Sample_Types</formula1>
    </dataValidation>
    <dataValidation type="list" showInputMessage="1" showErrorMessage="1" errorTitle="Selection Required" error="You must select one of the values from the drop down list." promptTitle="Select Library Type" prompt="Please select a Library Type from the drop down list" sqref="C39:D39" xr:uid="{CF03A409-3A92-A943-A26D-640EF5475C83}">
      <formula1>Library_Type</formula1>
    </dataValidation>
    <dataValidation type="list" allowBlank="1" showInputMessage="1" errorTitle="Selection Required" error="You must select an item from the drop down list" promptTitle="Select NovaSeq 6000 Sequencer" sqref="H38" xr:uid="{00000000-0002-0000-0100-000004000000}">
      <formula1>Instrument</formula1>
    </dataValidation>
    <dataValidation type="list" allowBlank="1" showInputMessage="1" showErrorMessage="1" errorTitle="Selection Required" error="You must select an item from the drop down list" promptTitle="Select Single or Paired End" sqref="H39" xr:uid="{00000000-0002-0000-0100-000005000000}">
      <formula1>Read_Format</formula1>
    </dataValidation>
    <dataValidation type="list" allowBlank="1" showInputMessage="1" showErrorMessage="1" errorTitle="Selection Required" error="You must select one of the read lengths from the drop down list" promptTitle="Select Read Length" sqref="H40" xr:uid="{00000000-0002-0000-0100-000006000000}">
      <formula1>INDIRECT(CONCATENATE("Length_",(SUBSTITUTE($H$39," ","_"))))</formula1>
    </dataValidation>
    <dataValidation type="list" allowBlank="1" showInputMessage="1" errorTitle="Selection Required" error="You must select an item from the drop down list" promptTitle="Select NovaSeq 6000 Sequencer" sqref="H39" xr:uid="{800E51DD-DF82-F848-A212-B8B92FD0D269}">
      <formula1>Read_Format</formula1>
    </dataValidation>
    <dataValidation type="list" allowBlank="1" showInputMessage="1" errorTitle="Selection Required" error="You must select an item from the drop down list" promptTitle="Select NovaSeq 6000 Sequencer" sqref="H40" xr:uid="{D60FE1D6-E373-6147-90DB-F8CB87B1C596}">
      <formula1>Length_Single_Read</formula1>
    </dataValidation>
  </dataValidations>
  <pageMargins left="0.78749999999999998" right="0.78749999999999998" top="1.0527777777777778" bottom="1.0527777777777778" header="0.78749999999999998" footer="0.78749999999999998"/>
  <pageSetup orientation="landscape" useFirstPageNumber="1" horizontalDpi="300" verticalDpi="300"/>
  <headerFooter alignWithMargins="0">
    <oddHeader>&amp;C&amp;"Times New Roman,Regular"&amp;12&amp;A</oddHeader>
    <oddFooter>&amp;C&amp;"Times New Roman,Regular"&amp;12Page &amp;P</oddFooter>
  </headerFooter>
  <drawing r:id="rId1"/>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errorTitle="Number Required" error="You must enter a number" promptTitle="Number of Flow Cells" prompt="Enter a whole number of lanes to use for your sequencing project" xr:uid="{E7846648-8783-DF4D-8E05-6843DFCAF8C0}">
          <x14:formula1>
            <xm:f>INDIRECT(VLOOKUP(SUBSTITUTE(CONCATENATE($H$39," ",$H$40," ",$H$41," ",$D42)," ","_"),Values!$J$2:$K$19,2,0))</xm:f>
          </x14:formula1>
          <xm:sqref>C50 G50 K50 O50</xm:sqref>
        </x14:dataValidation>
        <x14:dataValidation type="list" allowBlank="1" showErrorMessage="1" errorTitle="Selection Required" error="You must choose one of the options from the drop-down list." promptTitle="Select Flow Cell" prompt="Choose the flow cell type for your project." xr:uid="{00000000-0002-0000-0100-00000A000000}">
          <x14:formula1>
            <xm:f>INDIRECT(VLOOKUP(CONCATENATE(SUBSTITUTE($H$39," ","_"),"_",$H$40),Values!$H2:$I$5,2,0))</xm:f>
          </x14:formula1>
          <xm:sqref>H41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3"/>
  <sheetViews>
    <sheetView workbookViewId="0">
      <pane ySplit="1" topLeftCell="A2" activePane="bottomLeft" state="frozen"/>
      <selection pane="bottomLeft" activeCell="O8" sqref="O8"/>
    </sheetView>
  </sheetViews>
  <sheetFormatPr baseColWidth="10" defaultRowHeight="13"/>
  <cols>
    <col min="1" max="1" width="17.33203125" customWidth="1"/>
    <col min="2" max="2" width="15.1640625" customWidth="1"/>
    <col min="3" max="3" width="6.83203125" customWidth="1"/>
    <col min="4" max="4" width="13.1640625" customWidth="1"/>
    <col min="5" max="5" width="14.33203125" customWidth="1"/>
    <col min="6" max="6" width="13.1640625" customWidth="1"/>
    <col min="7" max="7" width="14.33203125" customWidth="1"/>
    <col min="8" max="8" width="23.33203125" customWidth="1"/>
    <col min="9" max="9" width="15.1640625" customWidth="1"/>
    <col min="10" max="10" width="37.83203125" customWidth="1"/>
    <col min="11" max="11" width="19.83203125" customWidth="1"/>
    <col min="13" max="13" width="37" customWidth="1"/>
    <col min="14" max="14" width="33.33203125" customWidth="1"/>
    <col min="15" max="15" width="42.33203125" customWidth="1"/>
  </cols>
  <sheetData>
    <row r="1" spans="1:15" s="9" customFormat="1" ht="28">
      <c r="A1" s="12" t="s">
        <v>14</v>
      </c>
      <c r="B1" s="9" t="s">
        <v>242</v>
      </c>
      <c r="C1" s="12" t="s">
        <v>16</v>
      </c>
      <c r="D1" s="12" t="s">
        <v>25</v>
      </c>
      <c r="E1" s="12" t="s">
        <v>15</v>
      </c>
      <c r="F1" s="12" t="s">
        <v>228</v>
      </c>
      <c r="G1" s="12" t="s">
        <v>26</v>
      </c>
      <c r="H1" s="9" t="s">
        <v>897</v>
      </c>
      <c r="I1" s="9" t="s">
        <v>898</v>
      </c>
      <c r="J1" s="9" t="s">
        <v>929</v>
      </c>
      <c r="K1" s="9" t="s">
        <v>885</v>
      </c>
      <c r="L1" s="9" t="s">
        <v>877</v>
      </c>
      <c r="N1" s="9" t="s">
        <v>884</v>
      </c>
    </row>
    <row r="2" spans="1:15">
      <c r="A2" s="10" t="s">
        <v>241</v>
      </c>
      <c r="B2" s="10" t="s">
        <v>244</v>
      </c>
      <c r="C2" s="10" t="s">
        <v>9</v>
      </c>
      <c r="D2" s="10" t="s">
        <v>867</v>
      </c>
      <c r="E2" s="10" t="s">
        <v>12</v>
      </c>
      <c r="F2" s="10" t="s">
        <v>874</v>
      </c>
      <c r="G2" s="31">
        <v>75</v>
      </c>
      <c r="H2" s="10" t="s">
        <v>899</v>
      </c>
      <c r="I2" s="10" t="s">
        <v>231</v>
      </c>
      <c r="J2" s="10" t="s">
        <v>910</v>
      </c>
      <c r="K2" s="10" t="s">
        <v>887</v>
      </c>
      <c r="L2" s="47">
        <v>0.5</v>
      </c>
      <c r="M2" s="10" t="s">
        <v>904</v>
      </c>
      <c r="N2" s="10" t="s">
        <v>886</v>
      </c>
      <c r="O2" s="10" t="s">
        <v>878</v>
      </c>
    </row>
    <row r="3" spans="1:15">
      <c r="A3" s="10"/>
      <c r="B3" s="10" t="s">
        <v>245</v>
      </c>
      <c r="C3" s="10" t="s">
        <v>11</v>
      </c>
      <c r="D3" s="10"/>
      <c r="E3" s="10" t="s">
        <v>10</v>
      </c>
      <c r="F3" s="13" t="s">
        <v>875</v>
      </c>
      <c r="G3" s="19">
        <v>150</v>
      </c>
      <c r="H3" s="10" t="s">
        <v>900</v>
      </c>
      <c r="I3" s="10" t="s">
        <v>231</v>
      </c>
      <c r="J3" s="10" t="s">
        <v>911</v>
      </c>
      <c r="K3" s="10" t="s">
        <v>887</v>
      </c>
      <c r="L3">
        <v>1</v>
      </c>
      <c r="M3" s="10" t="s">
        <v>904</v>
      </c>
      <c r="N3" s="10" t="s">
        <v>888</v>
      </c>
      <c r="O3" s="10" t="s">
        <v>879</v>
      </c>
    </row>
    <row r="4" spans="1:15">
      <c r="A4" s="10"/>
      <c r="B4" t="s">
        <v>246</v>
      </c>
      <c r="C4" s="13"/>
      <c r="D4" s="10"/>
      <c r="E4" s="13"/>
      <c r="F4" s="13" t="s">
        <v>876</v>
      </c>
      <c r="G4" s="19">
        <v>300</v>
      </c>
      <c r="H4" s="1" t="s">
        <v>901</v>
      </c>
      <c r="I4" s="10" t="s">
        <v>232</v>
      </c>
      <c r="J4" s="10" t="s">
        <v>912</v>
      </c>
      <c r="K4" s="10" t="s">
        <v>887</v>
      </c>
      <c r="L4">
        <v>2</v>
      </c>
      <c r="M4" s="10" t="s">
        <v>904</v>
      </c>
      <c r="N4" s="10" t="s">
        <v>889</v>
      </c>
      <c r="O4" s="10" t="s">
        <v>878</v>
      </c>
    </row>
    <row r="5" spans="1:15">
      <c r="A5" s="10"/>
      <c r="B5" t="s">
        <v>247</v>
      </c>
      <c r="C5" s="13"/>
      <c r="D5" s="13"/>
      <c r="E5" s="13"/>
      <c r="F5" s="13"/>
      <c r="H5" s="1" t="s">
        <v>902</v>
      </c>
      <c r="I5" s="10" t="s">
        <v>231</v>
      </c>
      <c r="J5" s="10" t="s">
        <v>913</v>
      </c>
      <c r="K5" s="10" t="s">
        <v>887</v>
      </c>
      <c r="L5">
        <v>3</v>
      </c>
      <c r="M5" s="10" t="s">
        <v>904</v>
      </c>
      <c r="N5" s="10" t="s">
        <v>890</v>
      </c>
      <c r="O5" s="10" t="s">
        <v>879</v>
      </c>
    </row>
    <row r="6" spans="1:15">
      <c r="A6" s="10"/>
      <c r="B6" t="s">
        <v>248</v>
      </c>
      <c r="C6" s="13"/>
      <c r="E6" s="13"/>
      <c r="F6" s="13"/>
      <c r="G6" s="13"/>
      <c r="J6" s="10" t="s">
        <v>914</v>
      </c>
      <c r="K6" s="10" t="s">
        <v>887</v>
      </c>
      <c r="L6">
        <v>4</v>
      </c>
      <c r="M6" s="10" t="s">
        <v>904</v>
      </c>
      <c r="N6" s="10" t="s">
        <v>891</v>
      </c>
      <c r="O6" s="10" t="s">
        <v>880</v>
      </c>
    </row>
    <row r="7" spans="1:15">
      <c r="A7" s="13"/>
      <c r="B7" t="s">
        <v>249</v>
      </c>
      <c r="C7" s="13"/>
      <c r="D7" s="13"/>
      <c r="E7" s="13"/>
      <c r="F7" s="13"/>
      <c r="G7" s="13"/>
      <c r="J7" s="10" t="s">
        <v>915</v>
      </c>
      <c r="K7" s="10" t="s">
        <v>887</v>
      </c>
      <c r="L7">
        <v>5</v>
      </c>
      <c r="M7" s="10" t="s">
        <v>904</v>
      </c>
      <c r="N7" s="10" t="s">
        <v>892</v>
      </c>
      <c r="O7" s="10" t="s">
        <v>881</v>
      </c>
    </row>
    <row r="8" spans="1:15">
      <c r="A8" s="13"/>
      <c r="B8" t="s">
        <v>21</v>
      </c>
      <c r="C8" s="13"/>
      <c r="D8" s="13"/>
      <c r="E8" s="13"/>
      <c r="F8" s="13"/>
      <c r="G8" s="20"/>
      <c r="J8" s="10" t="s">
        <v>916</v>
      </c>
      <c r="K8" s="10" t="s">
        <v>894</v>
      </c>
      <c r="L8">
        <v>6</v>
      </c>
      <c r="M8" s="10" t="s">
        <v>930</v>
      </c>
      <c r="N8" s="10" t="s">
        <v>893</v>
      </c>
      <c r="O8" s="10" t="s">
        <v>932</v>
      </c>
    </row>
    <row r="9" spans="1:15">
      <c r="A9" s="13"/>
      <c r="B9" s="10"/>
      <c r="C9" s="13"/>
      <c r="D9" s="13"/>
      <c r="E9" s="13"/>
      <c r="F9" s="13"/>
      <c r="G9" s="13"/>
      <c r="J9" s="10" t="s">
        <v>917</v>
      </c>
      <c r="K9" s="10" t="s">
        <v>887</v>
      </c>
      <c r="L9">
        <v>7</v>
      </c>
      <c r="M9" s="10" t="s">
        <v>904</v>
      </c>
      <c r="N9" s="10" t="s">
        <v>895</v>
      </c>
      <c r="O9" s="10" t="s">
        <v>882</v>
      </c>
    </row>
    <row r="10" spans="1:15">
      <c r="A10" s="13"/>
      <c r="B10" s="10"/>
      <c r="C10" s="13"/>
      <c r="D10" s="13"/>
      <c r="E10" s="13"/>
      <c r="F10" s="13"/>
      <c r="G10" s="13"/>
      <c r="J10" s="10" t="s">
        <v>918</v>
      </c>
      <c r="K10" s="10" t="s">
        <v>887</v>
      </c>
      <c r="L10">
        <v>8</v>
      </c>
      <c r="M10" s="10" t="s">
        <v>904</v>
      </c>
      <c r="N10" s="10" t="s">
        <v>896</v>
      </c>
      <c r="O10" s="10" t="s">
        <v>883</v>
      </c>
    </row>
    <row r="11" spans="1:15">
      <c r="A11" s="13"/>
      <c r="B11" s="10"/>
      <c r="C11" s="13"/>
      <c r="D11" s="13"/>
      <c r="E11" s="13"/>
      <c r="F11" s="13"/>
      <c r="G11" s="13"/>
      <c r="J11" t="s">
        <v>919</v>
      </c>
      <c r="K11" t="s">
        <v>887</v>
      </c>
      <c r="M11" s="10" t="s">
        <v>904</v>
      </c>
    </row>
    <row r="12" spans="1:15">
      <c r="A12" s="13"/>
      <c r="B12" s="13"/>
      <c r="C12" s="13"/>
      <c r="D12" s="13"/>
      <c r="E12" s="13"/>
      <c r="F12" s="13"/>
      <c r="G12" s="13"/>
      <c r="J12" t="s">
        <v>920</v>
      </c>
      <c r="K12" t="s">
        <v>887</v>
      </c>
      <c r="M12" s="10" t="s">
        <v>904</v>
      </c>
    </row>
    <row r="13" spans="1:15">
      <c r="A13" s="13"/>
      <c r="B13" s="10"/>
      <c r="C13" s="13"/>
      <c r="D13" s="13"/>
      <c r="E13" s="13"/>
      <c r="F13" s="13"/>
      <c r="G13" s="13"/>
      <c r="J13" t="s">
        <v>921</v>
      </c>
      <c r="K13" t="s">
        <v>887</v>
      </c>
      <c r="M13" s="10" t="s">
        <v>904</v>
      </c>
    </row>
    <row r="14" spans="1:15">
      <c r="A14" s="13"/>
      <c r="B14" s="13"/>
      <c r="C14" s="13"/>
      <c r="D14" s="13"/>
      <c r="E14" s="13"/>
      <c r="F14" s="13"/>
      <c r="G14" s="13"/>
      <c r="J14" t="s">
        <v>922</v>
      </c>
      <c r="K14" t="s">
        <v>887</v>
      </c>
      <c r="M14" s="10" t="s">
        <v>904</v>
      </c>
    </row>
    <row r="15" spans="1:15">
      <c r="A15" s="13"/>
      <c r="B15" s="13"/>
      <c r="C15" s="13"/>
      <c r="D15" s="13"/>
      <c r="E15" s="13"/>
      <c r="F15" s="13"/>
      <c r="G15" s="13"/>
      <c r="J15" t="s">
        <v>923</v>
      </c>
      <c r="K15" t="s">
        <v>887</v>
      </c>
      <c r="M15" s="10" t="s">
        <v>904</v>
      </c>
    </row>
    <row r="16" spans="1:15">
      <c r="A16" s="13"/>
      <c r="B16" s="13"/>
      <c r="C16" s="13"/>
      <c r="D16" s="13"/>
      <c r="E16" s="13"/>
      <c r="F16" s="13"/>
      <c r="G16" s="13"/>
      <c r="J16" t="s">
        <v>924</v>
      </c>
      <c r="K16" t="s">
        <v>887</v>
      </c>
      <c r="M16" s="10" t="s">
        <v>904</v>
      </c>
    </row>
    <row r="17" spans="1:13">
      <c r="A17" s="13"/>
      <c r="B17" s="13"/>
      <c r="C17" s="13"/>
      <c r="D17" s="13"/>
      <c r="E17" s="13"/>
      <c r="F17" s="13"/>
      <c r="G17" s="13"/>
      <c r="J17" t="s">
        <v>925</v>
      </c>
      <c r="K17" t="s">
        <v>887</v>
      </c>
      <c r="M17" s="10" t="s">
        <v>931</v>
      </c>
    </row>
    <row r="18" spans="1:13">
      <c r="A18" s="13"/>
      <c r="B18" s="13"/>
      <c r="C18" s="13"/>
      <c r="D18" s="13"/>
      <c r="E18" s="13"/>
      <c r="F18" s="13"/>
      <c r="G18" s="13"/>
      <c r="J18" t="s">
        <v>926</v>
      </c>
      <c r="K18" t="s">
        <v>887</v>
      </c>
      <c r="M18" s="10" t="s">
        <v>904</v>
      </c>
    </row>
    <row r="19" spans="1:13">
      <c r="A19" s="13"/>
      <c r="B19" s="13"/>
      <c r="C19" s="13"/>
      <c r="D19" s="13"/>
      <c r="E19" s="13"/>
      <c r="F19" s="13"/>
      <c r="G19" s="13"/>
      <c r="J19" t="s">
        <v>927</v>
      </c>
      <c r="K19" t="s">
        <v>887</v>
      </c>
      <c r="M19" s="10" t="s">
        <v>904</v>
      </c>
    </row>
    <row r="20" spans="1:13">
      <c r="A20" s="13"/>
      <c r="B20" s="13"/>
      <c r="C20" s="13"/>
      <c r="D20" s="13"/>
      <c r="E20" s="13"/>
      <c r="F20" s="13"/>
      <c r="G20" s="13"/>
    </row>
    <row r="21" spans="1:13">
      <c r="A21" s="13"/>
      <c r="B21" s="13"/>
      <c r="C21" s="13"/>
      <c r="D21" s="13"/>
      <c r="E21" s="13"/>
      <c r="F21" s="13"/>
      <c r="G21" s="13"/>
    </row>
    <row r="22" spans="1:13">
      <c r="A22" s="13"/>
      <c r="B22" s="13"/>
      <c r="C22" s="13"/>
      <c r="D22" s="13"/>
      <c r="E22" s="13"/>
      <c r="F22" s="13"/>
      <c r="G22" s="13"/>
    </row>
    <row r="23" spans="1:13">
      <c r="A23" s="13"/>
      <c r="B23" s="13"/>
      <c r="C23" s="13"/>
      <c r="D23" s="13"/>
      <c r="E23" s="13"/>
      <c r="F23" s="13"/>
      <c r="G23" s="13"/>
    </row>
    <row r="24" spans="1:13">
      <c r="A24" s="13"/>
      <c r="B24" s="13"/>
      <c r="C24" s="13"/>
      <c r="D24" s="13"/>
      <c r="E24" s="13"/>
      <c r="F24" s="13"/>
      <c r="G24" s="13"/>
    </row>
    <row r="25" spans="1:13">
      <c r="A25" s="13"/>
      <c r="B25" s="13"/>
      <c r="C25" s="13"/>
      <c r="D25" s="13"/>
      <c r="E25" s="13"/>
      <c r="F25" s="13"/>
      <c r="G25" s="13"/>
    </row>
    <row r="26" spans="1:13">
      <c r="A26" s="13"/>
      <c r="B26" s="13"/>
      <c r="C26" s="13"/>
      <c r="D26" s="13"/>
      <c r="E26" s="13"/>
      <c r="F26" s="13"/>
      <c r="G26" s="13"/>
    </row>
    <row r="27" spans="1:13">
      <c r="A27" s="13"/>
      <c r="B27" s="13"/>
      <c r="C27" s="13"/>
      <c r="D27" s="13"/>
      <c r="E27" s="13"/>
      <c r="F27" s="13"/>
      <c r="G27" s="13"/>
    </row>
    <row r="28" spans="1:13">
      <c r="A28" s="13"/>
      <c r="B28" s="13"/>
      <c r="C28" s="13"/>
      <c r="D28" s="13"/>
      <c r="E28" s="13"/>
      <c r="F28" s="13"/>
      <c r="G28" s="13"/>
    </row>
    <row r="29" spans="1:13">
      <c r="A29" s="13"/>
      <c r="B29" s="13"/>
      <c r="C29" s="13"/>
      <c r="D29" s="13"/>
      <c r="E29" s="13"/>
      <c r="F29" s="13"/>
      <c r="G29" s="13"/>
    </row>
    <row r="30" spans="1:13">
      <c r="A30" s="13"/>
      <c r="B30" s="13"/>
      <c r="C30" s="13"/>
      <c r="D30" s="13"/>
      <c r="E30" s="13"/>
      <c r="F30" s="13"/>
      <c r="G30" s="13"/>
    </row>
    <row r="31" spans="1:13">
      <c r="A31" s="13"/>
      <c r="B31" s="13"/>
      <c r="C31" s="13"/>
      <c r="D31" s="13"/>
      <c r="E31" s="13"/>
      <c r="F31" s="13"/>
      <c r="G31" s="13"/>
    </row>
    <row r="32" spans="1:13">
      <c r="A32" s="13"/>
      <c r="B32" s="13"/>
      <c r="C32" s="13"/>
      <c r="D32" s="13"/>
      <c r="E32" s="13"/>
      <c r="F32" s="13"/>
      <c r="G32" s="13"/>
    </row>
    <row r="33" spans="1:7">
      <c r="A33" s="13"/>
      <c r="B33" s="13"/>
      <c r="C33" s="13"/>
      <c r="D33" s="13"/>
      <c r="E33" s="13"/>
      <c r="F33" s="13"/>
      <c r="G33" s="13"/>
    </row>
    <row r="34" spans="1:7">
      <c r="A34" s="13"/>
      <c r="B34" s="13"/>
      <c r="C34" s="13"/>
      <c r="D34" s="13"/>
      <c r="E34" s="13"/>
      <c r="F34" s="13"/>
      <c r="G34" s="13"/>
    </row>
    <row r="35" spans="1:7">
      <c r="A35" s="13"/>
      <c r="B35" s="13"/>
      <c r="C35" s="13"/>
      <c r="D35" s="13"/>
      <c r="E35" s="13"/>
      <c r="F35" s="13"/>
      <c r="G35" s="13"/>
    </row>
    <row r="36" spans="1:7">
      <c r="A36" s="13"/>
      <c r="B36" s="13"/>
      <c r="C36" s="13"/>
      <c r="D36" s="13"/>
      <c r="E36" s="13"/>
      <c r="F36" s="13"/>
      <c r="G36" s="13"/>
    </row>
    <row r="37" spans="1:7">
      <c r="A37" s="13"/>
      <c r="B37" s="13"/>
      <c r="C37" s="13"/>
      <c r="D37" s="13"/>
      <c r="E37" s="13"/>
      <c r="F37" s="13"/>
      <c r="G37" s="13"/>
    </row>
    <row r="38" spans="1:7">
      <c r="A38" s="13"/>
      <c r="B38" s="13"/>
      <c r="C38" s="13"/>
      <c r="D38" s="13"/>
      <c r="E38" s="13"/>
      <c r="F38" s="13"/>
      <c r="G38" s="13"/>
    </row>
    <row r="39" spans="1:7">
      <c r="A39" s="13"/>
      <c r="B39" s="13"/>
      <c r="C39" s="13"/>
      <c r="D39" s="13"/>
      <c r="E39" s="13"/>
      <c r="F39" s="13"/>
      <c r="G39" s="13"/>
    </row>
    <row r="40" spans="1:7">
      <c r="A40" s="13"/>
      <c r="B40" s="13"/>
      <c r="C40" s="13"/>
      <c r="D40" s="13"/>
      <c r="E40" s="13"/>
      <c r="F40" s="13"/>
      <c r="G40" s="13"/>
    </row>
    <row r="41" spans="1:7">
      <c r="A41" s="13"/>
      <c r="B41" s="13"/>
      <c r="C41" s="13"/>
      <c r="D41" s="13"/>
      <c r="E41" s="13"/>
      <c r="F41" s="13"/>
      <c r="G41" s="13"/>
    </row>
    <row r="42" spans="1:7">
      <c r="A42" s="13"/>
      <c r="B42" s="13"/>
      <c r="C42" s="13"/>
      <c r="D42" s="13"/>
      <c r="E42" s="13"/>
      <c r="F42" s="13"/>
      <c r="G42" s="13"/>
    </row>
    <row r="43" spans="1:7">
      <c r="A43" s="13"/>
      <c r="B43" s="13"/>
      <c r="C43" s="13"/>
      <c r="D43" s="13"/>
      <c r="E43" s="13"/>
      <c r="F43" s="13"/>
      <c r="G43" s="13"/>
    </row>
    <row r="44" spans="1:7">
      <c r="A44" s="13"/>
      <c r="B44" s="13"/>
      <c r="C44" s="13"/>
      <c r="D44" s="13"/>
      <c r="E44" s="13"/>
      <c r="F44" s="13"/>
      <c r="G44" s="13"/>
    </row>
    <row r="45" spans="1:7">
      <c r="A45" s="13"/>
      <c r="B45" s="13"/>
      <c r="C45" s="13"/>
      <c r="D45" s="13"/>
      <c r="E45" s="13"/>
      <c r="F45" s="13"/>
      <c r="G45" s="13"/>
    </row>
    <row r="46" spans="1:7">
      <c r="A46" s="13"/>
      <c r="B46" s="13"/>
      <c r="C46" s="13"/>
      <c r="D46" s="13"/>
      <c r="E46" s="13"/>
      <c r="F46" s="13"/>
      <c r="G46" s="13"/>
    </row>
    <row r="47" spans="1:7">
      <c r="A47" s="13"/>
      <c r="B47" s="13"/>
      <c r="C47" s="13"/>
      <c r="D47" s="13"/>
      <c r="E47" s="13"/>
      <c r="F47" s="13"/>
      <c r="G47" s="13"/>
    </row>
    <row r="48" spans="1:7">
      <c r="A48" s="13"/>
      <c r="B48" s="13"/>
      <c r="C48" s="13"/>
      <c r="D48" s="13"/>
      <c r="E48" s="13"/>
      <c r="F48" s="13"/>
      <c r="G48" s="13"/>
    </row>
    <row r="49" spans="1:7">
      <c r="A49" s="13"/>
      <c r="B49" s="13"/>
      <c r="C49" s="13"/>
      <c r="D49" s="13"/>
      <c r="E49" s="13"/>
      <c r="F49" s="13"/>
      <c r="G49" s="13"/>
    </row>
    <row r="50" spans="1:7">
      <c r="A50" s="13"/>
      <c r="B50" s="13"/>
      <c r="C50" s="13"/>
      <c r="D50" s="13"/>
      <c r="E50" s="13"/>
      <c r="F50" s="13"/>
      <c r="G50" s="13"/>
    </row>
    <row r="51" spans="1:7">
      <c r="A51" s="13"/>
      <c r="B51" s="13"/>
      <c r="C51" s="13"/>
      <c r="D51" s="13"/>
      <c r="E51" s="13"/>
      <c r="F51" s="13"/>
      <c r="G51" s="13"/>
    </row>
    <row r="52" spans="1:7">
      <c r="A52" s="13"/>
      <c r="B52" s="13"/>
      <c r="C52" s="13"/>
      <c r="D52" s="13"/>
      <c r="E52" s="13"/>
      <c r="F52" s="13"/>
      <c r="G52" s="13"/>
    </row>
    <row r="53" spans="1:7">
      <c r="A53" s="13"/>
      <c r="B53" s="13"/>
      <c r="C53" s="13"/>
      <c r="D53" s="13"/>
      <c r="E53" s="13"/>
      <c r="F53" s="13"/>
      <c r="G53" s="13"/>
    </row>
    <row r="54" spans="1:7">
      <c r="A54" s="13"/>
      <c r="B54" s="13"/>
      <c r="C54" s="13"/>
      <c r="D54" s="13"/>
      <c r="E54" s="13"/>
      <c r="F54" s="13"/>
      <c r="G54" s="13"/>
    </row>
    <row r="55" spans="1:7">
      <c r="A55" s="13"/>
      <c r="B55" s="13"/>
      <c r="C55" s="13"/>
      <c r="D55" s="13"/>
      <c r="E55" s="13"/>
      <c r="F55" s="13"/>
      <c r="G55" s="13"/>
    </row>
    <row r="56" spans="1:7">
      <c r="A56" s="13"/>
      <c r="B56" s="13"/>
      <c r="C56" s="13"/>
      <c r="D56" s="13"/>
      <c r="E56" s="13"/>
      <c r="F56" s="13"/>
      <c r="G56" s="13"/>
    </row>
    <row r="57" spans="1:7">
      <c r="A57" s="13"/>
      <c r="B57" s="13"/>
      <c r="C57" s="13"/>
      <c r="D57" s="13"/>
      <c r="E57" s="13"/>
      <c r="F57" s="13"/>
      <c r="G57" s="13"/>
    </row>
    <row r="58" spans="1:7">
      <c r="A58" s="13"/>
      <c r="B58" s="13"/>
      <c r="C58" s="13"/>
      <c r="D58" s="13"/>
      <c r="E58" s="13"/>
      <c r="F58" s="13"/>
      <c r="G58" s="13"/>
    </row>
    <row r="59" spans="1:7">
      <c r="A59" s="13"/>
      <c r="B59" s="13"/>
      <c r="C59" s="13"/>
      <c r="D59" s="13"/>
      <c r="E59" s="13"/>
      <c r="F59" s="13"/>
      <c r="G59" s="13"/>
    </row>
    <row r="60" spans="1:7">
      <c r="A60" s="13"/>
      <c r="B60" s="13"/>
      <c r="C60" s="13"/>
      <c r="D60" s="13"/>
      <c r="E60" s="13"/>
      <c r="F60" s="13"/>
      <c r="G60" s="13"/>
    </row>
    <row r="61" spans="1:7">
      <c r="A61" s="13"/>
      <c r="B61" s="13"/>
      <c r="C61" s="13"/>
      <c r="D61" s="13"/>
      <c r="E61" s="13"/>
      <c r="F61" s="13"/>
      <c r="G61" s="13"/>
    </row>
    <row r="62" spans="1:7">
      <c r="A62" s="13"/>
      <c r="B62" s="13"/>
      <c r="C62" s="13"/>
      <c r="D62" s="13"/>
      <c r="E62" s="13"/>
      <c r="F62" s="13"/>
      <c r="G62" s="13"/>
    </row>
    <row r="63" spans="1:7">
      <c r="A63" s="13"/>
      <c r="B63" s="13"/>
      <c r="C63" s="13"/>
      <c r="D63" s="13"/>
      <c r="E63" s="13"/>
      <c r="F63" s="13"/>
      <c r="G63" s="13"/>
    </row>
    <row r="64" spans="1:7">
      <c r="A64" s="13"/>
      <c r="B64" s="13"/>
      <c r="C64" s="13"/>
      <c r="D64" s="13"/>
      <c r="E64" s="13"/>
      <c r="F64" s="13"/>
      <c r="G64" s="13"/>
    </row>
    <row r="65" spans="1:7">
      <c r="A65" s="13"/>
      <c r="B65" s="13"/>
      <c r="C65" s="13"/>
      <c r="D65" s="13"/>
      <c r="E65" s="13"/>
      <c r="F65" s="13"/>
      <c r="G65" s="13"/>
    </row>
    <row r="66" spans="1:7">
      <c r="A66" s="13"/>
      <c r="B66" s="13"/>
      <c r="C66" s="13"/>
      <c r="D66" s="13"/>
      <c r="E66" s="13"/>
      <c r="F66" s="13"/>
      <c r="G66" s="13"/>
    </row>
    <row r="67" spans="1:7">
      <c r="A67" s="13"/>
      <c r="B67" s="13"/>
      <c r="C67" s="13"/>
      <c r="D67" s="13"/>
      <c r="E67" s="13"/>
      <c r="F67" s="13"/>
      <c r="G67" s="13"/>
    </row>
    <row r="68" spans="1:7">
      <c r="A68" s="13"/>
      <c r="B68" s="13"/>
      <c r="C68" s="13"/>
      <c r="D68" s="13"/>
      <c r="E68" s="13"/>
      <c r="F68" s="13"/>
      <c r="G68" s="13"/>
    </row>
    <row r="69" spans="1:7">
      <c r="A69" s="13"/>
      <c r="B69" s="13"/>
      <c r="C69" s="13"/>
      <c r="D69" s="13"/>
      <c r="E69" s="13"/>
      <c r="F69" s="13"/>
      <c r="G69" s="13"/>
    </row>
    <row r="70" spans="1:7">
      <c r="A70" s="13"/>
      <c r="B70" s="13"/>
      <c r="C70" s="13"/>
      <c r="D70" s="13"/>
      <c r="E70" s="13"/>
      <c r="F70" s="13"/>
      <c r="G70" s="13"/>
    </row>
    <row r="71" spans="1:7">
      <c r="A71" s="13"/>
      <c r="B71" s="13"/>
      <c r="C71" s="13"/>
      <c r="D71" s="13"/>
      <c r="E71" s="13"/>
      <c r="F71" s="13"/>
      <c r="G71" s="13"/>
    </row>
    <row r="72" spans="1:7">
      <c r="A72" s="13"/>
      <c r="B72" s="13"/>
      <c r="C72" s="13"/>
      <c r="D72" s="13"/>
      <c r="E72" s="13"/>
      <c r="F72" s="13"/>
      <c r="G72" s="13"/>
    </row>
    <row r="73" spans="1:7">
      <c r="A73" s="13"/>
      <c r="B73" s="13"/>
      <c r="C73" s="13"/>
      <c r="D73" s="13"/>
      <c r="E73" s="13"/>
      <c r="F73" s="13"/>
      <c r="G73" s="13"/>
    </row>
    <row r="74" spans="1:7">
      <c r="A74" s="13"/>
      <c r="B74" s="13"/>
      <c r="C74" s="13"/>
      <c r="D74" s="13"/>
      <c r="E74" s="13"/>
      <c r="F74" s="13"/>
      <c r="G74" s="13"/>
    </row>
    <row r="75" spans="1:7">
      <c r="A75" s="13"/>
      <c r="B75" s="13"/>
      <c r="C75" s="13"/>
      <c r="D75" s="13"/>
      <c r="E75" s="13"/>
      <c r="F75" s="13"/>
      <c r="G75" s="13"/>
    </row>
    <row r="76" spans="1:7">
      <c r="A76" s="13"/>
      <c r="B76" s="13"/>
      <c r="C76" s="13"/>
      <c r="D76" s="13"/>
      <c r="E76" s="13"/>
      <c r="F76" s="13"/>
      <c r="G76" s="13"/>
    </row>
    <row r="77" spans="1:7">
      <c r="A77" s="13"/>
      <c r="B77" s="13"/>
      <c r="C77" s="13"/>
      <c r="D77" s="13"/>
      <c r="E77" s="13"/>
      <c r="F77" s="13"/>
      <c r="G77" s="13"/>
    </row>
    <row r="78" spans="1:7">
      <c r="A78" s="13"/>
      <c r="B78" s="13"/>
      <c r="C78" s="13"/>
      <c r="D78" s="13"/>
      <c r="E78" s="13"/>
      <c r="F78" s="13"/>
      <c r="G78" s="13"/>
    </row>
    <row r="79" spans="1:7">
      <c r="A79" s="13"/>
      <c r="B79" s="13"/>
      <c r="C79" s="13"/>
      <c r="D79" s="13"/>
      <c r="E79" s="13"/>
      <c r="F79" s="13"/>
      <c r="G79" s="13"/>
    </row>
    <row r="80" spans="1:7">
      <c r="A80" s="13"/>
      <c r="B80" s="13"/>
      <c r="C80" s="13"/>
      <c r="D80" s="13"/>
      <c r="E80" s="13"/>
      <c r="F80" s="13"/>
      <c r="G80" s="13"/>
    </row>
    <row r="81" spans="1:7">
      <c r="A81" s="13"/>
      <c r="B81" s="13"/>
      <c r="C81" s="13"/>
      <c r="D81" s="13"/>
      <c r="E81" s="13"/>
      <c r="F81" s="13"/>
      <c r="G81" s="13"/>
    </row>
    <row r="82" spans="1:7">
      <c r="A82" s="13"/>
      <c r="B82" s="13"/>
      <c r="C82" s="13"/>
      <c r="D82" s="13"/>
      <c r="E82" s="13"/>
      <c r="F82" s="13"/>
      <c r="G82" s="13"/>
    </row>
    <row r="83" spans="1:7">
      <c r="A83" s="13"/>
      <c r="B83" s="13"/>
      <c r="C83" s="13"/>
      <c r="D83" s="13"/>
      <c r="E83" s="13"/>
      <c r="F83" s="13"/>
      <c r="G83" s="13"/>
    </row>
    <row r="84" spans="1:7">
      <c r="A84" s="13"/>
      <c r="B84" s="13"/>
      <c r="C84" s="13"/>
      <c r="D84" s="13"/>
      <c r="E84" s="13"/>
      <c r="F84" s="13"/>
      <c r="G84" s="13"/>
    </row>
    <row r="85" spans="1:7">
      <c r="A85" s="13"/>
      <c r="B85" s="13"/>
      <c r="C85" s="13"/>
      <c r="D85" s="13"/>
      <c r="E85" s="13"/>
      <c r="F85" s="13"/>
      <c r="G85" s="13"/>
    </row>
    <row r="86" spans="1:7">
      <c r="A86" s="13"/>
      <c r="B86" s="13"/>
      <c r="C86" s="13"/>
      <c r="D86" s="13"/>
      <c r="E86" s="13"/>
      <c r="F86" s="13"/>
      <c r="G86" s="13"/>
    </row>
    <row r="87" spans="1:7">
      <c r="A87" s="13"/>
      <c r="B87" s="13"/>
      <c r="C87" s="13"/>
      <c r="D87" s="13"/>
      <c r="E87" s="13"/>
      <c r="F87" s="13"/>
      <c r="G87" s="13"/>
    </row>
    <row r="88" spans="1:7">
      <c r="A88" s="13"/>
      <c r="B88" s="13"/>
      <c r="C88" s="13"/>
      <c r="D88" s="13"/>
      <c r="E88" s="13"/>
      <c r="F88" s="13"/>
      <c r="G88" s="13"/>
    </row>
    <row r="89" spans="1:7">
      <c r="A89" s="13"/>
      <c r="B89" s="13"/>
      <c r="C89" s="13"/>
      <c r="D89" s="13"/>
      <c r="E89" s="13"/>
      <c r="F89" s="13"/>
      <c r="G89" s="13"/>
    </row>
    <row r="90" spans="1:7">
      <c r="A90" s="13"/>
      <c r="B90" s="13"/>
      <c r="C90" s="13"/>
      <c r="D90" s="13"/>
      <c r="E90" s="13"/>
      <c r="F90" s="13"/>
      <c r="G90" s="13"/>
    </row>
    <row r="91" spans="1:7">
      <c r="A91" s="13"/>
      <c r="B91" s="13"/>
      <c r="C91" s="13"/>
      <c r="D91" s="13"/>
      <c r="E91" s="13"/>
      <c r="F91" s="13"/>
      <c r="G91" s="13"/>
    </row>
    <row r="92" spans="1:7">
      <c r="A92" s="13"/>
      <c r="B92" s="13"/>
      <c r="C92" s="13"/>
      <c r="D92" s="13"/>
      <c r="E92" s="13"/>
      <c r="F92" s="13"/>
      <c r="G92" s="13"/>
    </row>
    <row r="93" spans="1:7">
      <c r="A93" s="13"/>
      <c r="B93" s="13"/>
      <c r="C93" s="13"/>
      <c r="D93" s="13"/>
      <c r="E93" s="13"/>
      <c r="F93" s="13"/>
      <c r="G93" s="13"/>
    </row>
    <row r="94" spans="1:7">
      <c r="A94" s="13"/>
      <c r="B94" s="13"/>
      <c r="C94" s="13"/>
      <c r="D94" s="13"/>
      <c r="E94" s="13"/>
      <c r="F94" s="13"/>
      <c r="G94" s="13"/>
    </row>
    <row r="95" spans="1:7">
      <c r="A95" s="13"/>
      <c r="B95" s="13"/>
      <c r="C95" s="13"/>
      <c r="D95" s="13"/>
      <c r="E95" s="13"/>
      <c r="G95" s="13"/>
    </row>
    <row r="96" spans="1:7">
      <c r="A96" s="13"/>
      <c r="B96" s="13"/>
      <c r="C96" s="13"/>
      <c r="D96" s="13"/>
      <c r="E96" s="13"/>
      <c r="G96" s="13"/>
    </row>
    <row r="97" spans="1:7">
      <c r="A97" s="13"/>
      <c r="B97" s="13"/>
      <c r="C97" s="13"/>
      <c r="D97" s="13"/>
      <c r="E97" s="13"/>
      <c r="G97" s="13"/>
    </row>
    <row r="98" spans="1:7">
      <c r="A98" s="13"/>
      <c r="B98" s="13"/>
      <c r="C98" s="13"/>
      <c r="D98" s="13"/>
      <c r="E98" s="13"/>
      <c r="G98" s="13"/>
    </row>
    <row r="99" spans="1:7">
      <c r="A99" s="13"/>
      <c r="B99" s="13"/>
      <c r="C99" s="13"/>
      <c r="D99" s="13"/>
      <c r="E99" s="13"/>
      <c r="G99" s="13"/>
    </row>
    <row r="100" spans="1:7">
      <c r="A100" s="13"/>
      <c r="B100" s="13"/>
      <c r="C100" s="13"/>
      <c r="D100" s="13"/>
      <c r="E100" s="13"/>
      <c r="G100" s="13"/>
    </row>
    <row r="101" spans="1:7">
      <c r="A101" s="13"/>
      <c r="B101" s="13"/>
      <c r="C101" s="13"/>
      <c r="E101" s="13"/>
      <c r="G101" s="13"/>
    </row>
    <row r="102" spans="1:7">
      <c r="A102" s="13"/>
      <c r="B102" s="13"/>
      <c r="C102" s="13"/>
      <c r="E102" s="13"/>
      <c r="G102" s="13"/>
    </row>
    <row r="103" spans="1:7">
      <c r="B103" s="13"/>
    </row>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Input</vt:lpstr>
      <vt:lpstr>IlluminaSubmissionForm</vt:lpstr>
      <vt:lpstr>Values</vt:lpstr>
      <vt:lpstr>Flow_Cell_1</vt:lpstr>
      <vt:lpstr>Flow_Cell_2</vt:lpstr>
      <vt:lpstr>Flow_Cells_Request_1</vt:lpstr>
      <vt:lpstr>Flow_Cells_Request_2</vt:lpstr>
      <vt:lpstr>Format</vt:lpstr>
      <vt:lpstr>Instrument</vt:lpstr>
      <vt:lpstr>Length_Paired_End_Read</vt:lpstr>
      <vt:lpstr>Length_Single_Read</vt:lpstr>
      <vt:lpstr>Library_Type</vt:lpstr>
      <vt:lpstr>Pooling</vt:lpstr>
      <vt:lpstr>Read_Format</vt:lpstr>
      <vt:lpstr>Sample_Types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Carr, Kevin</cp:lastModifiedBy>
  <dcterms:created xsi:type="dcterms:W3CDTF">2011-08-25T16:48:23Z</dcterms:created>
  <dcterms:modified xsi:type="dcterms:W3CDTF">2024-09-03T18:45:07Z</dcterms:modified>
</cp:coreProperties>
</file>