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carrk_msu_edu/Documents/Documents/GenoLogics/Clarity/ExternalUsers/SubmissionForms/"/>
    </mc:Choice>
  </mc:AlternateContent>
  <xr:revisionPtr revIDLastSave="9" documentId="13_ncr:1_{22369EAC-FB34-4443-8617-A5CBBBB8A536}" xr6:coauthVersionLast="47" xr6:coauthVersionMax="47" xr10:uidLastSave="{E45D7BFD-1B7D-6147-B9A6-86E8D9CE2221}"/>
  <bookViews>
    <workbookView xWindow="2540" yWindow="500" windowWidth="25700" windowHeight="28300" tabRatio="326" activeTab="1" xr2:uid="{00000000-000D-0000-FFFF-FFFF00000000}"/>
  </bookViews>
  <sheets>
    <sheet name="Input" sheetId="3" state="hidden" r:id="rId1"/>
    <sheet name="IlluminaSubmissionForm" sheetId="1" r:id="rId2"/>
    <sheet name="Values" sheetId="2" state="hidden" r:id="rId3"/>
  </sheets>
  <definedNames>
    <definedName name="Application">Values!$C$2:$C$10</definedName>
    <definedName name="Flow_Cell">Values!$E$2:$E$8</definedName>
    <definedName name="Format">Values!$F$2:$F$3</definedName>
    <definedName name="Genomic_DNA">Values!$C$2:$C$3</definedName>
    <definedName name="HiSeq_4000_Flow_Cell">Values!$E$2</definedName>
    <definedName name="HiSeq_4000_HiSeq_4000">Values!$F$2:$F$3</definedName>
    <definedName name="HiSeq_4000_HiSeq_4000_Paired_End_Read">Values!$G$3</definedName>
    <definedName name="HiSeq_4000_HiSeq_4000_Single_Read">Values!$G$2</definedName>
    <definedName name="HiSeq_4000_Paired_End_Read">Values!$G$3</definedName>
    <definedName name="HiSeq_4000_Single_Read">Values!$G$2</definedName>
    <definedName name="Instrument">Values!$D$2:$D$4</definedName>
    <definedName name="MiSeq_Flow_Cell">Values!$E$3:$E$6</definedName>
    <definedName name="MiSeq_Paired_End_Read">Values!$G$3:$G$4</definedName>
    <definedName name="MiSeq_Single_Read">Values!$G$2</definedName>
    <definedName name="MiSeq_v2_Micro">Values!$F$3</definedName>
    <definedName name="MiSeq_v2_Micro_Paired_End_Read">Values!$G$3</definedName>
    <definedName name="MiSeq_v2_Micro_Single_Read">Values!$G$2</definedName>
    <definedName name="MiSeq_v2_Nano">Values!$F$3</definedName>
    <definedName name="MiSeq_v2_Nano_Paired_End_Read">Values!$G$3:$G$4</definedName>
    <definedName name="MiSeq_v2_Nano_Single_Read">Values!$G$2</definedName>
    <definedName name="MiSeq_v2_Standard">Values!$F$2:$F$3</definedName>
    <definedName name="MiSeq_v2_Standard_Paired_End_Read">Values!$G$3:$G$4</definedName>
    <definedName name="MiSeq_v2_Standard_Single_Read">Values!$G$2</definedName>
    <definedName name="MiSeq_v3">Values!$F$2:$F$3</definedName>
    <definedName name="MiSeq_v3_Paired_End_Read">Values!$G$7:$G$8</definedName>
    <definedName name="MiSeq_v3_Single_Read">Values!$G$3</definedName>
    <definedName name="mRNA">Values!$C$6:$C$8</definedName>
    <definedName name="NextSeq_Flow_Cell">Values!$E$7:$E$8</definedName>
    <definedName name="NextSeq_High_Output">Values!$F$2:$F$3</definedName>
    <definedName name="NextSeq_High_Output_Paired_End_Read">Values!$G$10:$G$12</definedName>
    <definedName name="NextSeq_High_Output_Single_Read">Values!$G$11:$G$12</definedName>
    <definedName name="NextSeq_High_Paired_End_Read">Values!$G$10:$G$12</definedName>
    <definedName name="NextSeq_High_Single_Read">Values!$G$11:$G$12</definedName>
    <definedName name="NextSeq_Mid_Output">Values!$F$2:$F$3</definedName>
    <definedName name="NextSeq_Mid_Output_Paired_End_Read">Values!$G$11:$G$12</definedName>
    <definedName name="NextSeq_Mid_Output_Single_Read">Values!$G$12</definedName>
    <definedName name="NextSeq_Mid_Paired_End_Read">Values!$G$11:$G$12</definedName>
    <definedName name="NextSeq_Mid_Single_Read">Values!$G$12</definedName>
    <definedName name="Pooling">Values!$H$2:$H$3</definedName>
    <definedName name="Read_Format">Values!$F$2:$F$3</definedName>
    <definedName name="Sample_Source">Values!$B$2:$B$6</definedName>
    <definedName name="Sample_Types">Values!$A$6:$A$8</definedName>
    <definedName name="Size_Standard">Values!$I$2:$I$6</definedName>
    <definedName name="Total_RNA">Values!$C$6:$C$8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3" l="1"/>
  <c r="B5" i="3"/>
  <c r="F11" i="3"/>
  <c r="B20" i="3"/>
  <c r="G14" i="3"/>
  <c r="D20" i="3"/>
  <c r="I9" i="3"/>
  <c r="E19" i="3"/>
  <c r="A11" i="3"/>
  <c r="A5" i="3"/>
  <c r="I8" i="3"/>
  <c r="B11" i="3"/>
  <c r="C16" i="3"/>
  <c r="E13" i="3"/>
  <c r="I6" i="3"/>
  <c r="I14" i="3"/>
  <c r="G9" i="3"/>
  <c r="G16" i="3"/>
  <c r="F13" i="3"/>
  <c r="A7" i="3"/>
  <c r="E9" i="3"/>
  <c r="E7" i="3"/>
  <c r="D18" i="3"/>
  <c r="H10" i="3"/>
  <c r="B14" i="3"/>
  <c r="H20" i="3"/>
  <c r="A15" i="3"/>
  <c r="A10" i="3"/>
  <c r="A9" i="3"/>
  <c r="G18" i="3"/>
  <c r="H14" i="3"/>
  <c r="G7" i="3"/>
  <c r="F18" i="3"/>
  <c r="I15" i="3"/>
  <c r="C12" i="3"/>
  <c r="C13" i="3"/>
  <c r="B19" i="3"/>
  <c r="C18" i="3"/>
  <c r="I19" i="3"/>
  <c r="F20" i="3"/>
  <c r="B8" i="3"/>
  <c r="E11" i="3"/>
  <c r="D5" i="3"/>
  <c r="G12" i="3"/>
  <c r="D19" i="3"/>
  <c r="C17" i="3"/>
  <c r="E6" i="3"/>
  <c r="A20" i="3"/>
  <c r="D11" i="3"/>
  <c r="I7" i="3"/>
  <c r="F14" i="3"/>
  <c r="A16" i="3"/>
  <c r="C20" i="3"/>
  <c r="H17" i="3"/>
  <c r="F17" i="3"/>
  <c r="I20" i="3"/>
  <c r="F5" i="3"/>
  <c r="F19" i="3"/>
  <c r="G15" i="3"/>
  <c r="C11" i="3"/>
  <c r="H19" i="3"/>
  <c r="B9" i="3"/>
  <c r="I10" i="3"/>
  <c r="H18" i="3"/>
  <c r="I16" i="3"/>
  <c r="G11" i="3"/>
  <c r="G20" i="3"/>
  <c r="A12" i="3"/>
  <c r="D7" i="3"/>
  <c r="H13" i="3"/>
  <c r="C8" i="3"/>
  <c r="I18" i="3"/>
  <c r="D8" i="3"/>
  <c r="E12" i="3"/>
  <c r="B15" i="3"/>
  <c r="B7" i="3"/>
  <c r="H8" i="3"/>
  <c r="F9" i="3"/>
  <c r="B17" i="3"/>
  <c r="B16" i="3"/>
  <c r="B10" i="3"/>
  <c r="D13" i="3"/>
  <c r="I11" i="3"/>
  <c r="H16" i="3"/>
  <c r="I13" i="3"/>
  <c r="H7" i="3"/>
  <c r="E18" i="3"/>
  <c r="I17" i="3"/>
  <c r="E17" i="3"/>
  <c r="F6" i="3"/>
  <c r="E10" i="3"/>
  <c r="F16" i="3"/>
  <c r="D6" i="3"/>
  <c r="A13" i="3"/>
  <c r="G8" i="3"/>
  <c r="E14" i="3"/>
  <c r="B12" i="3"/>
  <c r="A6" i="3"/>
  <c r="F12" i="3"/>
  <c r="D10" i="3"/>
  <c r="B13" i="3"/>
  <c r="A8" i="3"/>
  <c r="A17" i="3"/>
  <c r="E8" i="3"/>
  <c r="F10" i="3"/>
  <c r="A18" i="3"/>
  <c r="G13" i="3"/>
  <c r="C15" i="3"/>
  <c r="F8" i="3"/>
  <c r="B18" i="3"/>
  <c r="A19" i="3"/>
  <c r="G19" i="3"/>
  <c r="E15" i="3"/>
  <c r="C6" i="3"/>
  <c r="A14" i="3"/>
  <c r="I12" i="3"/>
  <c r="H15" i="3"/>
  <c r="F15" i="3"/>
  <c r="E20" i="3"/>
  <c r="G17" i="3"/>
  <c r="H11" i="3"/>
  <c r="E16" i="3"/>
  <c r="G6" i="3"/>
  <c r="F7" i="3"/>
  <c r="C10" i="3"/>
  <c r="C7" i="3"/>
  <c r="D9" i="3"/>
  <c r="C14" i="3"/>
  <c r="D17" i="3"/>
  <c r="C9" i="3"/>
  <c r="H12" i="3"/>
  <c r="H5" i="3"/>
  <c r="H6" i="3"/>
  <c r="D14" i="3"/>
  <c r="C19" i="3"/>
  <c r="D12" i="3"/>
  <c r="I5" i="3"/>
  <c r="G5" i="3"/>
  <c r="G10" i="3"/>
  <c r="E5" i="3"/>
  <c r="H9" i="3"/>
  <c r="D16" i="3"/>
  <c r="C5" i="3"/>
  <c r="D15" i="3"/>
</calcChain>
</file>

<file path=xl/sharedStrings.xml><?xml version="1.0" encoding="utf-8"?>
<sst xmlns="http://schemas.openxmlformats.org/spreadsheetml/2006/main" count="175" uniqueCount="173">
  <si>
    <t>&lt;TABLE HEADER&gt;</t>
  </si>
  <si>
    <t>Sample/Name</t>
  </si>
  <si>
    <t>&lt;/TABLE HEADER&gt;</t>
  </si>
  <si>
    <t>&lt;SAMPLE ENTRIES&gt;</t>
  </si>
  <si>
    <t>UDF/Sample Type</t>
  </si>
  <si>
    <t>UDF/Sequencing Method</t>
  </si>
  <si>
    <t>UDF/Application</t>
  </si>
  <si>
    <t>UDF/Pooling</t>
  </si>
  <si>
    <t>UDF/Sample Buffer</t>
  </si>
  <si>
    <t>UDF/Volume (uL)</t>
  </si>
  <si>
    <t>Yes</t>
  </si>
  <si>
    <t>UDF/Sample Conc. (ng\/ul)</t>
  </si>
  <si>
    <t>Paired End Read</t>
  </si>
  <si>
    <t>Total RNA</t>
  </si>
  <si>
    <t>mRNA</t>
  </si>
  <si>
    <t>Genomic DNA</t>
  </si>
  <si>
    <t>No</t>
  </si>
  <si>
    <t>Single Read</t>
  </si>
  <si>
    <t>UDF/Read Length</t>
  </si>
  <si>
    <t>Sample Types</t>
  </si>
  <si>
    <t>Read Format</t>
  </si>
  <si>
    <t>Pooling</t>
  </si>
  <si>
    <t>Application</t>
  </si>
  <si>
    <t>Sample Name</t>
  </si>
  <si>
    <t>Sample Buffer</t>
  </si>
  <si>
    <t>Sample Conc. (ng/µl)</t>
  </si>
  <si>
    <t>Volume (µL)</t>
  </si>
  <si>
    <t>MSU Genomics Core</t>
  </si>
  <si>
    <t>Research Technology Support Facility</t>
  </si>
  <si>
    <t>Illumina TruSeq Nano DNA</t>
  </si>
  <si>
    <t>Illumina TruSeq Stranded mRNA -- polyA mRNA</t>
  </si>
  <si>
    <t>Rubicon ThruPLEX low input DNA</t>
  </si>
  <si>
    <t>NuGEN Ovation low input RNA</t>
  </si>
  <si>
    <t>Other custom</t>
  </si>
  <si>
    <t>Sample Source</t>
  </si>
  <si>
    <t>Prokaryotic</t>
  </si>
  <si>
    <t>Plant</t>
  </si>
  <si>
    <t>Animal</t>
  </si>
  <si>
    <t>Instrument</t>
  </si>
  <si>
    <t>HiSeq 4000</t>
  </si>
  <si>
    <t>MiSeq</t>
  </si>
  <si>
    <t>Read Lengths</t>
  </si>
  <si>
    <t>Do not enter any sample information below this line</t>
  </si>
  <si>
    <t>Sample Number</t>
  </si>
  <si>
    <t>Illumina TruSeq Small RNA</t>
  </si>
  <si>
    <t>612 Wilson Rd, Rm S18 Plant Biology Laboratory, East Lansing, MI 48824, Phone: 517-884-7301, email gtsf@msu.edu</t>
  </si>
  <si>
    <t>Measured with Qubit or Picogreen?</t>
  </si>
  <si>
    <t>Instructions for completing the sample submission form.</t>
  </si>
  <si>
    <t>&lt;/SAMPLE ENTRIES&gt;</t>
  </si>
  <si>
    <t>Illumina TruSeq Stranded RNA -- RiboZero rRNA removal</t>
  </si>
  <si>
    <t>IlluminaSubmissionForm!$C53</t>
  </si>
  <si>
    <t>IlluminaSubmissionForm!$C54</t>
  </si>
  <si>
    <t>IlluminaSubmissionForm!$C55</t>
  </si>
  <si>
    <t>IlluminaSubmissionForm!$C56</t>
  </si>
  <si>
    <t>IlluminaSubmissionForm!$C57</t>
  </si>
  <si>
    <t>IlluminaSubmissionForm!$C58</t>
  </si>
  <si>
    <t>IlluminaSubmissionForm!$C59</t>
  </si>
  <si>
    <t>IlluminaSubmissionForm!$C60</t>
  </si>
  <si>
    <t>IlluminaSubmissionForm!$C61</t>
  </si>
  <si>
    <t>IlluminaSubmissionForm!$C62</t>
  </si>
  <si>
    <t>IlluminaSubmissionForm!$C63</t>
  </si>
  <si>
    <t>IlluminaSubmissionForm!$C64</t>
  </si>
  <si>
    <t>IlluminaSubmissionForm!$C65</t>
  </si>
  <si>
    <t>IlluminaSubmissionForm!$C66</t>
  </si>
  <si>
    <t>IlluminaSubmissionForm!$C67</t>
  </si>
  <si>
    <t>IlluminaSubmissionForm!$E53</t>
  </si>
  <si>
    <t>IlluminaSubmissionForm!$E54</t>
  </si>
  <si>
    <t>IlluminaSubmissionForm!$E55</t>
  </si>
  <si>
    <t>IlluminaSubmissionForm!$E56</t>
  </si>
  <si>
    <t>IlluminaSubmissionForm!$E57</t>
  </si>
  <si>
    <t>IlluminaSubmissionForm!$E58</t>
  </si>
  <si>
    <t>IlluminaSubmissionForm!$E59</t>
  </si>
  <si>
    <t>IlluminaSubmissionForm!$E60</t>
  </si>
  <si>
    <t>IlluminaSubmissionForm!$E61</t>
  </si>
  <si>
    <t>IlluminaSubmissionForm!$E62</t>
  </si>
  <si>
    <t>IlluminaSubmissionForm!$E63</t>
  </si>
  <si>
    <t>IlluminaSubmissionForm!$E64</t>
  </si>
  <si>
    <t>IlluminaSubmissionForm!$E65</t>
  </si>
  <si>
    <t>IlluminaSubmissionForm!$E66</t>
  </si>
  <si>
    <t>IlluminaSubmissionForm!$E67</t>
  </si>
  <si>
    <t>IlluminaSubmissionForm!$F53</t>
  </si>
  <si>
    <t>IlluminaSubmissionForm!$F54</t>
  </si>
  <si>
    <t>IlluminaSubmissionForm!$F55</t>
  </si>
  <si>
    <t>IlluminaSubmissionForm!$F56</t>
  </si>
  <si>
    <t>IlluminaSubmissionForm!$F57</t>
  </si>
  <si>
    <t>IlluminaSubmissionForm!$F58</t>
  </si>
  <si>
    <t>IlluminaSubmissionForm!$F59</t>
  </si>
  <si>
    <t>IlluminaSubmissionForm!$F60</t>
  </si>
  <si>
    <t>IlluminaSubmissionForm!$F61</t>
  </si>
  <si>
    <t>IlluminaSubmissionForm!$F62</t>
  </si>
  <si>
    <t>IlluminaSubmissionForm!$F63</t>
  </si>
  <si>
    <t>IlluminaSubmissionForm!$F64</t>
  </si>
  <si>
    <t>IlluminaSubmissionForm!$F65</t>
  </si>
  <si>
    <t>IlluminaSubmissionForm!$F66</t>
  </si>
  <si>
    <t>IlluminaSubmissionForm!$F67</t>
  </si>
  <si>
    <t>Insect</t>
  </si>
  <si>
    <t>Fungi</t>
  </si>
  <si>
    <t>NextSeq</t>
  </si>
  <si>
    <t>Flow Cell</t>
  </si>
  <si>
    <t>v2 Standard</t>
  </si>
  <si>
    <t>v2 Micro</t>
  </si>
  <si>
    <t>v2 Nano</t>
  </si>
  <si>
    <t>v3</t>
  </si>
  <si>
    <t>High Output</t>
  </si>
  <si>
    <t>Mid Output</t>
  </si>
  <si>
    <t>Extraction Kit/Method</t>
  </si>
  <si>
    <t>Start the new project creation process by clicking "Submit Samples" at the left hand side of the page</t>
  </si>
  <si>
    <t>Fragmented DNA</t>
  </si>
  <si>
    <r>
      <t xml:space="preserve">If you have questions about completing this submission form please contact the MSU Genomics Core at </t>
    </r>
    <r>
      <rPr>
        <u/>
        <sz val="14"/>
        <color rgb="FF0432FF"/>
        <rFont val="Lucida Grande"/>
        <family val="2"/>
      </rPr>
      <t>gtsf@msu.edu</t>
    </r>
  </si>
  <si>
    <t>Sample requirements*</t>
  </si>
  <si>
    <t>Complete the Sample Information section by selecting the appropriate values from the drop-down menus</t>
  </si>
  <si>
    <t>IlluminaSubmissionForm!$G53</t>
  </si>
  <si>
    <t>IlluminaSubmissionForm!$G54</t>
  </si>
  <si>
    <t>IlluminaSubmissionForm!$G55</t>
  </si>
  <si>
    <t>IlluminaSubmissionForm!$G56</t>
  </si>
  <si>
    <t>IlluminaSubmissionForm!$G57</t>
  </si>
  <si>
    <t>IlluminaSubmissionForm!$G58</t>
  </si>
  <si>
    <t>IlluminaSubmissionForm!$G59</t>
  </si>
  <si>
    <t>IlluminaSubmissionForm!$G60</t>
  </si>
  <si>
    <t>IlluminaSubmissionForm!$G61</t>
  </si>
  <si>
    <t>IlluminaSubmissionForm!$G62</t>
  </si>
  <si>
    <t>IlluminaSubmissionForm!$G63</t>
  </si>
  <si>
    <t>IlluminaSubmissionForm!$G64</t>
  </si>
  <si>
    <t>IlluminaSubmissionForm!$G65</t>
  </si>
  <si>
    <t>IlluminaSubmissionForm!$G66</t>
  </si>
  <si>
    <t>IlluminaSubmissionForm!$G67</t>
  </si>
  <si>
    <t>Injection Time (sec)</t>
  </si>
  <si>
    <t>Only change for specialized assays</t>
  </si>
  <si>
    <t>Sample Information</t>
  </si>
  <si>
    <t>Sample Submission Form
GeneScan Fragment Analysis</t>
  </si>
  <si>
    <t>Size Standard to use</t>
  </si>
  <si>
    <t>Samples Multiplexed?</t>
  </si>
  <si>
    <t>Size Standard</t>
  </si>
  <si>
    <t>STR</t>
  </si>
  <si>
    <t>AFLP</t>
  </si>
  <si>
    <t>Microsattelite</t>
  </si>
  <si>
    <t>Sample Assay Type</t>
  </si>
  <si>
    <t>You may submit up to 16 samples for GeneScan Fragment Analysis in tubes. For any number greater than 16 you must submit in a 96 well plate.</t>
  </si>
  <si>
    <t>GS500 LIZ</t>
  </si>
  <si>
    <t>ABI1200 LIZ</t>
  </si>
  <si>
    <t>GS500 ROX</t>
  </si>
  <si>
    <t>MM1000 ROX</t>
  </si>
  <si>
    <t>6-FAM, HEX, NED</t>
  </si>
  <si>
    <t>5-FAM, JOE, NED</t>
  </si>
  <si>
    <t>6-FAM, VIC, NED</t>
  </si>
  <si>
    <t xml:space="preserve">6-FAM, VIC, NED, PET </t>
  </si>
  <si>
    <t>Reporter dye combinations compatible with LIZ:</t>
  </si>
  <si>
    <t>Reporter dye combinations compatible with ROX:</t>
  </si>
  <si>
    <t xml:space="preserve">  Your fragments must be labeled with dyes which are compatible with the dye of the selected standard</t>
  </si>
  <si>
    <t>IlluminaSubmissionForm!$C68</t>
  </si>
  <si>
    <t>IlluminaSubmissionForm!$E68</t>
  </si>
  <si>
    <t>IlluminaSubmissionForm!$F68</t>
  </si>
  <si>
    <t>IlluminaSubmissionForm!$G68</t>
  </si>
  <si>
    <t>GS400 HD ROX</t>
  </si>
  <si>
    <t xml:space="preserve">Use this form only when you are submitting fluorescently labeled PCR products for Fragment Analysis service.
For other sample types use the appropriate form.							</t>
  </si>
  <si>
    <t>• Sample concentrations must be measured using a fluorometric method (e.g. Qubit, Picogreen)</t>
  </si>
  <si>
    <t>• Minimum volume is 20µl and minimum concentration is 10ng/µl</t>
  </si>
  <si>
    <t>• *Samples will not be processed if these requirements are not met</t>
  </si>
  <si>
    <t>• Sample Assay Type - Select the type of assay you are submitting</t>
  </si>
  <si>
    <t>• Confirm that you have measured your sample concentrations using Qubit or Picogreen assays (or other fluorometric method)</t>
  </si>
  <si>
    <t>• Describe the kit or extraction protocol used to isolate your DNA</t>
  </si>
  <si>
    <t>• Select an appropriate Size Standard to use for your assay. The available size standards are labeled with either LIZ or ROX dyes</t>
  </si>
  <si>
    <t>• A standard Injection time of 1-3 seconds is used. You may request a different injection time but this is rarely used</t>
  </si>
  <si>
    <t>Enter your sample names in the plate map(s) below. You MUST follow these rules for sample names</t>
  </si>
  <si>
    <t>• Each sample name in your list must be unique</t>
  </si>
  <si>
    <r>
      <t xml:space="preserve">• Sample names may contain </t>
    </r>
    <r>
      <rPr>
        <sz val="14"/>
        <color rgb="FFFF0000"/>
        <rFont val="Lucida Grande"/>
        <family val="2"/>
      </rPr>
      <t>ONLY letters, digits, dashes (-) or underscores (_)</t>
    </r>
  </si>
  <si>
    <t>• No spaces, other punctuation or special characters are allowed in sample names</t>
  </si>
  <si>
    <t>• These Sample Names must be CLEARLY WRITTEN on the tubes</t>
  </si>
  <si>
    <t>• If tube labels do not match sample names below your samples will be returned to you</t>
  </si>
  <si>
    <t>• You must enter a sample concentration (ng/µl), volume (µl) and buffer for each sample</t>
  </si>
  <si>
    <r>
      <t xml:space="preserve">• Please vist the </t>
    </r>
    <r>
      <rPr>
        <sz val="14"/>
        <color rgb="FF0432FF"/>
        <rFont val="Lucida Grande"/>
        <family val="2"/>
      </rPr>
      <t>Genotyping Services webpage</t>
    </r>
    <r>
      <rPr>
        <sz val="14"/>
        <color indexed="8"/>
        <rFont val="Lucida Grande"/>
        <family val="2"/>
      </rPr>
      <t xml:space="preserve"> for details about our GeneScan/Fragment Analysis services before submitting samples.</t>
    </r>
  </si>
  <si>
    <t>Form version 20221209</t>
  </si>
  <si>
    <r>
      <t xml:space="preserve">Once you have completed and saved this form log in to the MSU ClarityLIMS LabLink site </t>
    </r>
    <r>
      <rPr>
        <sz val="14"/>
        <color rgb="FF0432FF"/>
        <rFont val="Lucida Grande"/>
        <family val="2"/>
      </rPr>
      <t>https://msu.claritylims.com/lablink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</si>
</sst>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>
    <font>
      <sz val="10"/>
      <name val="Arial"/>
      <family val="2"/>
    </font>
    <font>
      <sz val="10"/>
      <name val="Lucida Grande"/>
      <family val="2"/>
    </font>
    <font>
      <sz val="10"/>
      <color indexed="10"/>
      <name val="Lucida Grande"/>
      <family val="2"/>
    </font>
    <font>
      <sz val="10"/>
      <color indexed="11"/>
      <name val="Lucida Grande"/>
      <family val="2"/>
    </font>
    <font>
      <i/>
      <sz val="12"/>
      <color indexed="9"/>
      <name val="Lucidia Grande"/>
    </font>
    <font>
      <sz val="12"/>
      <color indexed="8"/>
      <name val="Lucidia Grande"/>
    </font>
    <font>
      <sz val="10"/>
      <color theme="0"/>
      <name val="Lucida Grande"/>
      <family val="2"/>
    </font>
    <font>
      <sz val="18"/>
      <color theme="0"/>
      <name val="Lucida Grande"/>
      <family val="2"/>
    </font>
    <font>
      <sz val="10"/>
      <color theme="0" tint="-0.499984740745262"/>
      <name val="Lucida Grande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rgb="FF000000"/>
      <name val="Calibri"/>
      <family val="2"/>
      <scheme val="minor"/>
    </font>
    <font>
      <sz val="26"/>
      <color theme="6" tint="0.39997558519241921"/>
      <name val="Lucida Grande"/>
      <family val="2"/>
    </font>
    <font>
      <sz val="12"/>
      <name val="Lucida Grande"/>
      <family val="2"/>
    </font>
    <font>
      <sz val="26"/>
      <color rgb="FF367BCD"/>
      <name val="Lucida Grande"/>
      <family val="2"/>
    </font>
    <font>
      <sz val="12"/>
      <color rgb="FF367BCD"/>
      <name val="Lucidia Grande"/>
    </font>
    <font>
      <sz val="22"/>
      <color theme="5" tint="-0.499984740745262"/>
      <name val="Lucida Grande"/>
      <family val="2"/>
    </font>
    <font>
      <sz val="48"/>
      <color rgb="FF367BCD"/>
      <name val="Lucida Grande"/>
      <family val="2"/>
    </font>
    <font>
      <sz val="14"/>
      <color indexed="8"/>
      <name val="Lucida Grande"/>
      <family val="2"/>
    </font>
    <font>
      <sz val="12"/>
      <color indexed="8"/>
      <name val="Lucida Grande"/>
      <family val="2"/>
    </font>
    <font>
      <b/>
      <sz val="13"/>
      <color theme="5" tint="-0.249977111117893"/>
      <name val="Lucida Grande"/>
      <family val="2"/>
    </font>
    <font>
      <b/>
      <sz val="14"/>
      <color theme="1"/>
      <name val="Lucida Grande"/>
      <family val="2"/>
    </font>
    <font>
      <sz val="14"/>
      <color theme="0"/>
      <name val="Lucida Grande"/>
      <family val="2"/>
    </font>
    <font>
      <b/>
      <sz val="12"/>
      <name val="Lucida Grande"/>
      <family val="2"/>
    </font>
    <font>
      <sz val="14"/>
      <color rgb="FFFF0000"/>
      <name val="Lucida Grande"/>
      <family val="2"/>
    </font>
    <font>
      <sz val="14"/>
      <color rgb="FF0432FF"/>
      <name val="Lucida Grande"/>
      <family val="2"/>
    </font>
    <font>
      <u/>
      <sz val="14"/>
      <color rgb="FF0432FF"/>
      <name val="Lucida Grande"/>
      <family val="2"/>
    </font>
    <font>
      <sz val="14"/>
      <name val="Lucida Grande"/>
      <family val="2"/>
    </font>
    <font>
      <sz val="24"/>
      <color theme="3" tint="0.39997558519241921"/>
      <name val="Lucida Grande"/>
      <family val="2"/>
    </font>
    <font>
      <sz val="8"/>
      <name val="Arial"/>
      <family val="2"/>
    </font>
    <font>
      <b/>
      <sz val="16"/>
      <color indexed="8"/>
      <name val="Lucida Grande"/>
      <family val="2"/>
    </font>
    <font>
      <b/>
      <sz val="14"/>
      <color rgb="FF7030A0"/>
      <name val="Lucida Grande"/>
      <family val="2"/>
    </font>
    <font>
      <sz val="22"/>
      <color theme="0" tint="-4.9989318521683403E-2"/>
      <name val="Lucida Grande"/>
      <family val="2"/>
    </font>
  </fonts>
  <fills count="10">
    <fill>
      <patternFill patternType="none"/>
    </fill>
    <fill>
      <patternFill patternType="gray125"/>
    </fill>
    <fill>
      <patternFill patternType="solid">
        <fgColor rgb="FF3A4E7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DAB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0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3" fillId="0" borderId="0" xfId="0" applyFont="1"/>
    <xf numFmtId="49" fontId="1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2" fontId="0" fillId="0" borderId="2" xfId="0" applyNumberFormat="1" applyBorder="1" applyAlignment="1" applyProtection="1">
      <alignment horizontal="right"/>
      <protection locked="0"/>
    </xf>
    <xf numFmtId="164" fontId="1" fillId="0" borderId="3" xfId="0" applyNumberFormat="1" applyFont="1" applyBorder="1" applyAlignment="1" applyProtection="1">
      <alignment horizontal="right" vertical="center"/>
      <protection locked="0"/>
    </xf>
    <xf numFmtId="0" fontId="6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6" fillId="0" borderId="0" xfId="0" applyFont="1"/>
    <xf numFmtId="0" fontId="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" fontId="1" fillId="0" borderId="0" xfId="0" applyNumberFormat="1" applyFont="1" applyAlignment="1" applyProtection="1">
      <alignment vertical="center"/>
      <protection hidden="1"/>
    </xf>
    <xf numFmtId="1" fontId="0" fillId="0" borderId="0" xfId="0" applyNumberFormat="1" applyAlignment="1" applyProtection="1">
      <protection hidden="1"/>
    </xf>
    <xf numFmtId="0" fontId="19" fillId="8" borderId="0" xfId="0" applyFont="1" applyFill="1" applyAlignment="1">
      <alignment horizontal="right" vertical="center"/>
    </xf>
    <xf numFmtId="0" fontId="2" fillId="9" borderId="0" xfId="0" applyFont="1" applyFill="1" applyAlignment="1" applyProtection="1">
      <alignment vertical="center"/>
      <protection hidden="1"/>
    </xf>
    <xf numFmtId="0" fontId="1" fillId="9" borderId="0" xfId="0" applyFont="1" applyFill="1" applyAlignment="1" applyProtection="1">
      <alignment vertical="center"/>
      <protection hidden="1"/>
    </xf>
    <xf numFmtId="0" fontId="22" fillId="4" borderId="4" xfId="0" applyFont="1" applyFill="1" applyBorder="1" applyAlignment="1" applyProtection="1">
      <alignment horizontal="center" vertical="center" wrapText="1"/>
      <protection locked="0"/>
    </xf>
    <xf numFmtId="0" fontId="22" fillId="2" borderId="6" xfId="0" applyFont="1" applyFill="1" applyBorder="1" applyAlignment="1" applyProtection="1">
      <alignment horizontal="center" vertical="center" wrapText="1"/>
      <protection locked="0"/>
    </xf>
    <xf numFmtId="1" fontId="23" fillId="0" borderId="2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9" fillId="8" borderId="0" xfId="0" applyFont="1" applyFill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13" xfId="0" applyFont="1" applyBorder="1"/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27" fillId="0" borderId="12" xfId="0" applyFont="1" applyBorder="1" applyAlignment="1"/>
    <xf numFmtId="0" fontId="27" fillId="0" borderId="0" xfId="0" applyFont="1" applyAlignment="1"/>
    <xf numFmtId="0" fontId="18" fillId="0" borderId="0" xfId="0" applyFont="1" applyBorder="1" applyAlignment="1">
      <alignment vertical="center"/>
    </xf>
    <xf numFmtId="0" fontId="1" fillId="0" borderId="0" xfId="0" applyFont="1" applyBorder="1"/>
    <xf numFmtId="0" fontId="27" fillId="0" borderId="0" xfId="0" applyFont="1" applyBorder="1" applyAlignment="1"/>
    <xf numFmtId="0" fontId="1" fillId="0" borderId="1" xfId="0" applyFont="1" applyBorder="1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49" fontId="11" fillId="0" borderId="3" xfId="0" applyNumberFormat="1" applyFont="1" applyBorder="1" applyAlignment="1" applyProtection="1">
      <alignment horizontal="right"/>
      <protection locked="0"/>
    </xf>
    <xf numFmtId="49" fontId="11" fillId="0" borderId="1" xfId="0" applyNumberFormat="1" applyFont="1" applyBorder="1" applyAlignment="1" applyProtection="1">
      <alignment horizontal="right"/>
      <protection locked="0"/>
    </xf>
    <xf numFmtId="0" fontId="14" fillId="5" borderId="0" xfId="0" applyFont="1" applyFill="1" applyAlignment="1">
      <alignment vertical="center" wrapText="1"/>
    </xf>
    <xf numFmtId="0" fontId="17" fillId="5" borderId="0" xfId="0" applyFont="1" applyFill="1" applyAlignment="1">
      <alignment vertical="center" wrapText="1"/>
    </xf>
    <xf numFmtId="0" fontId="28" fillId="5" borderId="0" xfId="0" applyFont="1" applyFill="1" applyAlignment="1">
      <alignment horizontal="right" vertical="center" wrapText="1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32" fillId="6" borderId="0" xfId="0" applyFont="1" applyFill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22" fillId="4" borderId="3" xfId="0" applyFont="1" applyFill="1" applyBorder="1" applyAlignment="1" applyProtection="1">
      <alignment horizontal="center" vertical="center" wrapText="1"/>
      <protection locked="0"/>
    </xf>
    <xf numFmtId="0" fontId="22" fillId="4" borderId="4" xfId="0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Alignment="1">
      <alignment horizontal="right" vertical="center"/>
    </xf>
    <xf numFmtId="0" fontId="19" fillId="8" borderId="7" xfId="0" applyFont="1" applyFill="1" applyBorder="1" applyAlignment="1">
      <alignment horizontal="right" vertical="center"/>
    </xf>
    <xf numFmtId="0" fontId="19" fillId="8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</cellXfs>
  <cellStyles count="23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Normal" xfId="0" builtinId="0"/>
  </cellStyles>
  <dxfs count="4"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  <color rgb="FF42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gtsf@msu.edu,tjugumh1@msu.edu?subject=GeneScan%20submission%20form%20help" TargetMode="External"/><Relationship Id="rId2" Type="http://schemas.openxmlformats.org/officeDocument/2006/relationships/hyperlink" Target="mailto:gtsf@msu.edu,tjugumh1@msu.edu?subject=Cell%20ID%20submission%20form%20help" TargetMode="External"/><Relationship Id="rId1" Type="http://schemas.openxmlformats.org/officeDocument/2006/relationships/image" Target="../media/image1.png"/><Relationship Id="rId5" Type="http://schemas.openxmlformats.org/officeDocument/2006/relationships/hyperlink" Target="https://www.rtsf.natsci.msu.edu/genomics/genotyping/" TargetMode="External"/><Relationship Id="rId4" Type="http://schemas.openxmlformats.org/officeDocument/2006/relationships/hyperlink" Target="https://msu.claritylims.com/lablin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634253</xdr:colOff>
      <xdr:row>0</xdr:row>
      <xdr:rowOff>74705</xdr:rowOff>
    </xdr:from>
    <xdr:to>
      <xdr:col>8</xdr:col>
      <xdr:colOff>1307749</xdr:colOff>
      <xdr:row>3</xdr:row>
      <xdr:rowOff>47842</xdr:rowOff>
    </xdr:to>
    <xdr:pic>
      <xdr:nvPicPr>
        <xdr:cNvPr id="5" name="Picture 4" descr="Clarity LIM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3753" y="74705"/>
          <a:ext cx="2527697" cy="925637"/>
        </a:xfrm>
        <a:prstGeom prst="rect">
          <a:avLst/>
        </a:prstGeom>
      </xdr:spPr>
    </xdr:pic>
    <xdr:clientData/>
  </xdr:twoCellAnchor>
  <xdr:twoCellAnchor>
    <xdr:from>
      <xdr:col>6</xdr:col>
      <xdr:colOff>698500</xdr:colOff>
      <xdr:row>8</xdr:row>
      <xdr:rowOff>12700</xdr:rowOff>
    </xdr:from>
    <xdr:to>
      <xdr:col>7</xdr:col>
      <xdr:colOff>736600</xdr:colOff>
      <xdr:row>11</xdr:row>
      <xdr:rowOff>12700</xdr:rowOff>
    </xdr:to>
    <xdr:sp macro="" textlink="">
      <xdr:nvSpPr>
        <xdr:cNvPr id="2" name="TextBox 1">
          <a:hlinkClick xmlns:r="http://schemas.openxmlformats.org/officeDocument/2006/relationships" r:id="rId2" tooltip="Send Email to RTSF Genomics Core"/>
          <a:extLst>
            <a:ext uri="{FF2B5EF4-FFF2-40B4-BE49-F238E27FC236}">
              <a16:creationId xmlns:a16="http://schemas.microsoft.com/office/drawing/2014/main" id="{82637826-2B70-2C41-882A-A4700F79CEB2}"/>
            </a:ext>
          </a:extLst>
        </xdr:cNvPr>
        <xdr:cNvSpPr txBox="1"/>
      </xdr:nvSpPr>
      <xdr:spPr>
        <a:xfrm>
          <a:off x="10693400" y="2095500"/>
          <a:ext cx="1282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685800</xdr:colOff>
      <xdr:row>8</xdr:row>
      <xdr:rowOff>12700</xdr:rowOff>
    </xdr:from>
    <xdr:to>
      <xdr:col>7</xdr:col>
      <xdr:colOff>723900</xdr:colOff>
      <xdr:row>9</xdr:row>
      <xdr:rowOff>63500</xdr:rowOff>
    </xdr:to>
    <xdr:sp macro="" textlink="">
      <xdr:nvSpPr>
        <xdr:cNvPr id="4" name="TextBox 3">
          <a:hlinkClick xmlns:r="http://schemas.openxmlformats.org/officeDocument/2006/relationships" r:id="rId3" tooltip="Send Email to RTSF Genomics Core"/>
          <a:extLst>
            <a:ext uri="{FF2B5EF4-FFF2-40B4-BE49-F238E27FC236}">
              <a16:creationId xmlns:a16="http://schemas.microsoft.com/office/drawing/2014/main" id="{283A7673-00EB-614D-9BE9-2ED8585D5BFF}"/>
            </a:ext>
          </a:extLst>
        </xdr:cNvPr>
        <xdr:cNvSpPr txBox="1"/>
      </xdr:nvSpPr>
      <xdr:spPr>
        <a:xfrm>
          <a:off x="10680700" y="2527300"/>
          <a:ext cx="13970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749300</xdr:colOff>
      <xdr:row>39</xdr:row>
      <xdr:rowOff>0</xdr:rowOff>
    </xdr:from>
    <xdr:to>
      <xdr:col>7</xdr:col>
      <xdr:colOff>1130300</xdr:colOff>
      <xdr:row>40</xdr:row>
      <xdr:rowOff>25400</xdr:rowOff>
    </xdr:to>
    <xdr:sp macro="" textlink="">
      <xdr:nvSpPr>
        <xdr:cNvPr id="3" name="TextBox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F6C610-BE91-0041-AAFC-B34B4CEF5F53}"/>
            </a:ext>
          </a:extLst>
        </xdr:cNvPr>
        <xdr:cNvSpPr txBox="1"/>
      </xdr:nvSpPr>
      <xdr:spPr>
        <a:xfrm>
          <a:off x="9398000" y="7797800"/>
          <a:ext cx="29718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381000</xdr:colOff>
      <xdr:row>3</xdr:row>
      <xdr:rowOff>50800</xdr:rowOff>
    </xdr:from>
    <xdr:to>
      <xdr:col>4</xdr:col>
      <xdr:colOff>1384300</xdr:colOff>
      <xdr:row>3</xdr:row>
      <xdr:rowOff>215900</xdr:rowOff>
    </xdr:to>
    <xdr:sp macro="" textlink="">
      <xdr:nvSpPr>
        <xdr:cNvPr id="7" name="TextBox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F5F830-976A-6F40-A3C1-A49FC2F706D5}"/>
            </a:ext>
          </a:extLst>
        </xdr:cNvPr>
        <xdr:cNvSpPr txBox="1"/>
      </xdr:nvSpPr>
      <xdr:spPr>
        <a:xfrm>
          <a:off x="7200900" y="1003300"/>
          <a:ext cx="1003300" cy="165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1320800</xdr:colOff>
      <xdr:row>13</xdr:row>
      <xdr:rowOff>0</xdr:rowOff>
    </xdr:from>
    <xdr:to>
      <xdr:col>4</xdr:col>
      <xdr:colOff>482600</xdr:colOff>
      <xdr:row>14</xdr:row>
      <xdr:rowOff>0</xdr:rowOff>
    </xdr:to>
    <xdr:sp macro="" textlink="">
      <xdr:nvSpPr>
        <xdr:cNvPr id="8" name="TextBox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260FF38-BFD2-9A49-B001-B952E6B8E90A}"/>
            </a:ext>
          </a:extLst>
        </xdr:cNvPr>
        <xdr:cNvSpPr txBox="1"/>
      </xdr:nvSpPr>
      <xdr:spPr>
        <a:xfrm>
          <a:off x="4673600" y="2768600"/>
          <a:ext cx="2628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533400</xdr:colOff>
      <xdr:row>13</xdr:row>
      <xdr:rowOff>12700</xdr:rowOff>
    </xdr:from>
    <xdr:to>
      <xdr:col>7</xdr:col>
      <xdr:colOff>114300</xdr:colOff>
      <xdr:row>14</xdr:row>
      <xdr:rowOff>50800</xdr:rowOff>
    </xdr:to>
    <xdr:sp macro="" textlink="">
      <xdr:nvSpPr>
        <xdr:cNvPr id="9" name="TextBox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BA929D3-2FD7-F446-925D-A2E06E027110}"/>
            </a:ext>
          </a:extLst>
        </xdr:cNvPr>
        <xdr:cNvSpPr txBox="1"/>
      </xdr:nvSpPr>
      <xdr:spPr>
        <a:xfrm>
          <a:off x="3937000" y="4394200"/>
          <a:ext cx="26797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533400</xdr:colOff>
      <xdr:row>13</xdr:row>
      <xdr:rowOff>12700</xdr:rowOff>
    </xdr:from>
    <xdr:to>
      <xdr:col>7</xdr:col>
      <xdr:colOff>114300</xdr:colOff>
      <xdr:row>14</xdr:row>
      <xdr:rowOff>50800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682CE2D-E6C9-5D46-96AE-65CE0F9A1B78}"/>
            </a:ext>
          </a:extLst>
        </xdr:cNvPr>
        <xdr:cNvSpPr txBox="1"/>
      </xdr:nvSpPr>
      <xdr:spPr>
        <a:xfrm>
          <a:off x="3937000" y="4394200"/>
          <a:ext cx="26797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workbookViewId="0">
      <pane ySplit="3" topLeftCell="A4" activePane="bottomLeft" state="frozen"/>
      <selection pane="bottomLeft" activeCell="B20" sqref="B20"/>
    </sheetView>
  </sheetViews>
  <sheetFormatPr baseColWidth="10" defaultRowHeight="13"/>
  <cols>
    <col min="1" max="1" width="18" bestFit="1" customWidth="1"/>
    <col min="2" max="2" width="14.83203125" bestFit="1" customWidth="1"/>
    <col min="3" max="3" width="19.83203125" bestFit="1" customWidth="1"/>
    <col min="4" max="4" width="14.5" bestFit="1" customWidth="1"/>
    <col min="5" max="5" width="10.5" bestFit="1" customWidth="1"/>
    <col min="6" max="6" width="21.1640625" bestFit="1" customWidth="1"/>
    <col min="7" max="7" width="21.1640625" customWidth="1"/>
    <col min="8" max="8" width="21.1640625" bestFit="1" customWidth="1"/>
    <col min="9" max="9" width="14" bestFit="1" customWidth="1"/>
    <col min="10" max="10" width="15.5" bestFit="1" customWidth="1"/>
    <col min="12" max="14" width="25" customWidth="1"/>
    <col min="15" max="15" width="25.1640625" customWidth="1"/>
  </cols>
  <sheetData>
    <row r="1" spans="1:15">
      <c r="A1" t="s">
        <v>0</v>
      </c>
    </row>
    <row r="2" spans="1:15">
      <c r="A2" t="s">
        <v>1</v>
      </c>
      <c r="B2" t="s">
        <v>4</v>
      </c>
      <c r="C2" t="s">
        <v>5</v>
      </c>
      <c r="D2" t="s">
        <v>18</v>
      </c>
      <c r="E2" t="s">
        <v>7</v>
      </c>
      <c r="F2" t="s">
        <v>6</v>
      </c>
      <c r="G2" t="s">
        <v>11</v>
      </c>
      <c r="H2" t="s">
        <v>9</v>
      </c>
      <c r="I2" t="s">
        <v>8</v>
      </c>
    </row>
    <row r="3" spans="1:15">
      <c r="A3" t="s">
        <v>2</v>
      </c>
    </row>
    <row r="4" spans="1:15">
      <c r="A4" t="s">
        <v>3</v>
      </c>
    </row>
    <row r="5" spans="1:15">
      <c r="A5" t="str">
        <f t="shared" ref="A5:A20" ca="1" si="0">IF(ISBLANK(INDIRECT($L5)),"",INDIRECT($L5))</f>
        <v/>
      </c>
      <c r="B5" t="str">
        <f ca="1">IF(ISBLANK(INDIRECT($L5)),"","dsDNA PCR product")</f>
        <v/>
      </c>
      <c r="C5" t="str">
        <f ca="1">IF(ISBLANK(INDIRECT($L5)),"","None")</f>
        <v/>
      </c>
      <c r="D5" t="str">
        <f ca="1">IF(ISBLANK(INDIRECT($L5)),"","0")</f>
        <v/>
      </c>
      <c r="E5" t="str">
        <f t="shared" ref="E5:E20" ca="1" si="1">IF(ISBLANK(INDIRECT($L5)),"","Yes")</f>
        <v/>
      </c>
      <c r="F5" t="str">
        <f ca="1">IF(ISBLANK(INDIRECT($L5)),"","Fragment Analysis")</f>
        <v/>
      </c>
      <c r="G5" t="str">
        <f t="shared" ref="G5:G20" ca="1" si="2">IF(ISBLANK(INDIRECT($L5)),"",INDIRECT($M5))</f>
        <v/>
      </c>
      <c r="H5" t="str">
        <f t="shared" ref="H5:H20" ca="1" si="3">IF(ISBLANK(INDIRECT($L5)),"",INDIRECT($N5))</f>
        <v/>
      </c>
      <c r="I5" t="str">
        <f t="shared" ref="I5:I20" ca="1" si="4">IF(ISBLANK(INDIRECT($L5)),"",INDIRECT($O5))</f>
        <v/>
      </c>
      <c r="L5" t="s">
        <v>50</v>
      </c>
      <c r="M5" t="s">
        <v>65</v>
      </c>
      <c r="N5" t="s">
        <v>80</v>
      </c>
      <c r="O5" t="s">
        <v>111</v>
      </c>
    </row>
    <row r="6" spans="1:15">
      <c r="A6" t="str">
        <f t="shared" ca="1" si="0"/>
        <v/>
      </c>
      <c r="B6" t="str">
        <f t="shared" ref="B6:B20" ca="1" si="5">IF(ISBLANK(INDIRECT($L6)),"","dsDNA PCR product")</f>
        <v/>
      </c>
      <c r="C6" t="str">
        <f t="shared" ref="C6:C20" ca="1" si="6">IF(ISBLANK(INDIRECT($L6)),"","None")</f>
        <v/>
      </c>
      <c r="D6" t="str">
        <f t="shared" ref="D6:D20" ca="1" si="7">IF(ISBLANK(INDIRECT($L6)),"","0")</f>
        <v/>
      </c>
      <c r="E6" t="str">
        <f t="shared" ca="1" si="1"/>
        <v/>
      </c>
      <c r="F6" t="str">
        <f t="shared" ref="F6:F20" ca="1" si="8">IF(ISBLANK(INDIRECT($L6)),"","Fragment Analysis")</f>
        <v/>
      </c>
      <c r="G6" t="str">
        <f t="shared" ca="1" si="2"/>
        <v/>
      </c>
      <c r="H6" t="str">
        <f t="shared" ca="1" si="3"/>
        <v/>
      </c>
      <c r="I6" t="str">
        <f t="shared" ca="1" si="4"/>
        <v/>
      </c>
      <c r="L6" t="s">
        <v>51</v>
      </c>
      <c r="M6" t="s">
        <v>66</v>
      </c>
      <c r="N6" t="s">
        <v>81</v>
      </c>
      <c r="O6" t="s">
        <v>112</v>
      </c>
    </row>
    <row r="7" spans="1:15">
      <c r="A7" t="str">
        <f t="shared" ca="1" si="0"/>
        <v/>
      </c>
      <c r="B7" t="str">
        <f t="shared" ca="1" si="5"/>
        <v/>
      </c>
      <c r="C7" t="str">
        <f t="shared" ca="1" si="6"/>
        <v/>
      </c>
      <c r="D7" t="str">
        <f t="shared" ca="1" si="7"/>
        <v/>
      </c>
      <c r="E7" t="str">
        <f t="shared" ca="1" si="1"/>
        <v/>
      </c>
      <c r="F7" t="str">
        <f t="shared" ca="1" si="8"/>
        <v/>
      </c>
      <c r="G7" t="str">
        <f t="shared" ca="1" si="2"/>
        <v/>
      </c>
      <c r="H7" t="str">
        <f t="shared" ca="1" si="3"/>
        <v/>
      </c>
      <c r="I7" t="str">
        <f t="shared" ca="1" si="4"/>
        <v/>
      </c>
      <c r="L7" t="s">
        <v>52</v>
      </c>
      <c r="M7" t="s">
        <v>67</v>
      </c>
      <c r="N7" t="s">
        <v>82</v>
      </c>
      <c r="O7" t="s">
        <v>113</v>
      </c>
    </row>
    <row r="8" spans="1:15">
      <c r="A8" t="str">
        <f t="shared" ca="1" si="0"/>
        <v/>
      </c>
      <c r="B8" t="str">
        <f t="shared" ca="1" si="5"/>
        <v/>
      </c>
      <c r="C8" t="str">
        <f t="shared" ca="1" si="6"/>
        <v/>
      </c>
      <c r="D8" t="str">
        <f t="shared" ca="1" si="7"/>
        <v/>
      </c>
      <c r="E8" t="str">
        <f t="shared" ca="1" si="1"/>
        <v/>
      </c>
      <c r="F8" t="str">
        <f t="shared" ca="1" si="8"/>
        <v/>
      </c>
      <c r="G8" t="str">
        <f t="shared" ca="1" si="2"/>
        <v/>
      </c>
      <c r="H8" t="str">
        <f t="shared" ca="1" si="3"/>
        <v/>
      </c>
      <c r="I8" t="str">
        <f t="shared" ca="1" si="4"/>
        <v/>
      </c>
      <c r="L8" t="s">
        <v>53</v>
      </c>
      <c r="M8" t="s">
        <v>68</v>
      </c>
      <c r="N8" t="s">
        <v>83</v>
      </c>
      <c r="O8" t="s">
        <v>114</v>
      </c>
    </row>
    <row r="9" spans="1:15">
      <c r="A9" t="str">
        <f t="shared" ca="1" si="0"/>
        <v/>
      </c>
      <c r="B9" t="str">
        <f t="shared" ca="1" si="5"/>
        <v/>
      </c>
      <c r="C9" t="str">
        <f t="shared" ca="1" si="6"/>
        <v/>
      </c>
      <c r="D9" t="str">
        <f t="shared" ca="1" si="7"/>
        <v/>
      </c>
      <c r="E9" t="str">
        <f t="shared" ca="1" si="1"/>
        <v/>
      </c>
      <c r="F9" t="str">
        <f t="shared" ca="1" si="8"/>
        <v/>
      </c>
      <c r="G9" t="str">
        <f t="shared" ca="1" si="2"/>
        <v/>
      </c>
      <c r="H9" t="str">
        <f t="shared" ca="1" si="3"/>
        <v/>
      </c>
      <c r="I9" t="str">
        <f t="shared" ca="1" si="4"/>
        <v/>
      </c>
      <c r="L9" t="s">
        <v>54</v>
      </c>
      <c r="M9" t="s">
        <v>69</v>
      </c>
      <c r="N9" t="s">
        <v>84</v>
      </c>
      <c r="O9" t="s">
        <v>115</v>
      </c>
    </row>
    <row r="10" spans="1:15">
      <c r="A10" t="str">
        <f t="shared" ca="1" si="0"/>
        <v/>
      </c>
      <c r="B10" t="str">
        <f t="shared" ca="1" si="5"/>
        <v/>
      </c>
      <c r="C10" t="str">
        <f t="shared" ca="1" si="6"/>
        <v/>
      </c>
      <c r="D10" t="str">
        <f t="shared" ca="1" si="7"/>
        <v/>
      </c>
      <c r="E10" t="str">
        <f t="shared" ca="1" si="1"/>
        <v/>
      </c>
      <c r="F10" t="str">
        <f t="shared" ca="1" si="8"/>
        <v/>
      </c>
      <c r="G10" t="str">
        <f t="shared" ca="1" si="2"/>
        <v/>
      </c>
      <c r="H10" t="str">
        <f t="shared" ca="1" si="3"/>
        <v/>
      </c>
      <c r="I10" t="str">
        <f t="shared" ca="1" si="4"/>
        <v/>
      </c>
      <c r="L10" t="s">
        <v>55</v>
      </c>
      <c r="M10" t="s">
        <v>70</v>
      </c>
      <c r="N10" t="s">
        <v>85</v>
      </c>
      <c r="O10" t="s">
        <v>116</v>
      </c>
    </row>
    <row r="11" spans="1:15">
      <c r="A11" t="str">
        <f t="shared" ca="1" si="0"/>
        <v/>
      </c>
      <c r="B11" t="str">
        <f t="shared" ca="1" si="5"/>
        <v/>
      </c>
      <c r="C11" t="str">
        <f t="shared" ca="1" si="6"/>
        <v/>
      </c>
      <c r="D11" t="str">
        <f t="shared" ca="1" si="7"/>
        <v/>
      </c>
      <c r="E11" t="str">
        <f t="shared" ca="1" si="1"/>
        <v/>
      </c>
      <c r="F11" t="str">
        <f t="shared" ca="1" si="8"/>
        <v/>
      </c>
      <c r="G11" t="str">
        <f t="shared" ca="1" si="2"/>
        <v/>
      </c>
      <c r="H11" t="str">
        <f t="shared" ca="1" si="3"/>
        <v/>
      </c>
      <c r="I11" t="str">
        <f t="shared" ca="1" si="4"/>
        <v/>
      </c>
      <c r="L11" t="s">
        <v>56</v>
      </c>
      <c r="M11" t="s">
        <v>71</v>
      </c>
      <c r="N11" t="s">
        <v>86</v>
      </c>
      <c r="O11" t="s">
        <v>117</v>
      </c>
    </row>
    <row r="12" spans="1:15">
      <c r="A12" t="str">
        <f t="shared" ca="1" si="0"/>
        <v/>
      </c>
      <c r="B12" t="str">
        <f t="shared" ca="1" si="5"/>
        <v/>
      </c>
      <c r="C12" t="str">
        <f t="shared" ca="1" si="6"/>
        <v/>
      </c>
      <c r="D12" t="str">
        <f t="shared" ca="1" si="7"/>
        <v/>
      </c>
      <c r="E12" t="str">
        <f t="shared" ca="1" si="1"/>
        <v/>
      </c>
      <c r="F12" t="str">
        <f t="shared" ca="1" si="8"/>
        <v/>
      </c>
      <c r="G12" t="str">
        <f t="shared" ca="1" si="2"/>
        <v/>
      </c>
      <c r="H12" t="str">
        <f t="shared" ca="1" si="3"/>
        <v/>
      </c>
      <c r="I12" t="str">
        <f t="shared" ca="1" si="4"/>
        <v/>
      </c>
      <c r="L12" t="s">
        <v>57</v>
      </c>
      <c r="M12" t="s">
        <v>72</v>
      </c>
      <c r="N12" t="s">
        <v>87</v>
      </c>
      <c r="O12" t="s">
        <v>118</v>
      </c>
    </row>
    <row r="13" spans="1:15">
      <c r="A13" t="str">
        <f t="shared" ca="1" si="0"/>
        <v/>
      </c>
      <c r="B13" t="str">
        <f t="shared" ca="1" si="5"/>
        <v/>
      </c>
      <c r="C13" t="str">
        <f t="shared" ca="1" si="6"/>
        <v/>
      </c>
      <c r="D13" t="str">
        <f t="shared" ca="1" si="7"/>
        <v/>
      </c>
      <c r="E13" t="str">
        <f t="shared" ca="1" si="1"/>
        <v/>
      </c>
      <c r="F13" t="str">
        <f t="shared" ca="1" si="8"/>
        <v/>
      </c>
      <c r="G13" t="str">
        <f t="shared" ca="1" si="2"/>
        <v/>
      </c>
      <c r="H13" t="str">
        <f t="shared" ca="1" si="3"/>
        <v/>
      </c>
      <c r="I13" t="str">
        <f t="shared" ca="1" si="4"/>
        <v/>
      </c>
      <c r="L13" t="s">
        <v>58</v>
      </c>
      <c r="M13" t="s">
        <v>73</v>
      </c>
      <c r="N13" t="s">
        <v>88</v>
      </c>
      <c r="O13" t="s">
        <v>119</v>
      </c>
    </row>
    <row r="14" spans="1:15">
      <c r="A14" t="str">
        <f t="shared" ca="1" si="0"/>
        <v/>
      </c>
      <c r="B14" t="str">
        <f t="shared" ca="1" si="5"/>
        <v/>
      </c>
      <c r="C14" t="str">
        <f t="shared" ca="1" si="6"/>
        <v/>
      </c>
      <c r="D14" t="str">
        <f t="shared" ca="1" si="7"/>
        <v/>
      </c>
      <c r="E14" t="str">
        <f t="shared" ca="1" si="1"/>
        <v/>
      </c>
      <c r="F14" t="str">
        <f t="shared" ca="1" si="8"/>
        <v/>
      </c>
      <c r="G14" t="str">
        <f t="shared" ca="1" si="2"/>
        <v/>
      </c>
      <c r="H14" t="str">
        <f t="shared" ca="1" si="3"/>
        <v/>
      </c>
      <c r="I14" t="str">
        <f t="shared" ca="1" si="4"/>
        <v/>
      </c>
      <c r="L14" t="s">
        <v>59</v>
      </c>
      <c r="M14" t="s">
        <v>74</v>
      </c>
      <c r="N14" t="s">
        <v>89</v>
      </c>
      <c r="O14" t="s">
        <v>120</v>
      </c>
    </row>
    <row r="15" spans="1:15">
      <c r="A15" t="str">
        <f t="shared" ca="1" si="0"/>
        <v/>
      </c>
      <c r="B15" t="str">
        <f t="shared" ca="1" si="5"/>
        <v/>
      </c>
      <c r="C15" t="str">
        <f t="shared" ca="1" si="6"/>
        <v/>
      </c>
      <c r="D15" t="str">
        <f t="shared" ca="1" si="7"/>
        <v/>
      </c>
      <c r="E15" t="str">
        <f t="shared" ca="1" si="1"/>
        <v/>
      </c>
      <c r="F15" t="str">
        <f t="shared" ca="1" si="8"/>
        <v/>
      </c>
      <c r="G15" t="str">
        <f t="shared" ca="1" si="2"/>
        <v/>
      </c>
      <c r="H15" t="str">
        <f t="shared" ca="1" si="3"/>
        <v/>
      </c>
      <c r="I15" t="str">
        <f t="shared" ca="1" si="4"/>
        <v/>
      </c>
      <c r="L15" t="s">
        <v>60</v>
      </c>
      <c r="M15" t="s">
        <v>75</v>
      </c>
      <c r="N15" t="s">
        <v>90</v>
      </c>
      <c r="O15" t="s">
        <v>121</v>
      </c>
    </row>
    <row r="16" spans="1:15">
      <c r="A16" t="str">
        <f t="shared" ca="1" si="0"/>
        <v/>
      </c>
      <c r="B16" t="str">
        <f t="shared" ca="1" si="5"/>
        <v/>
      </c>
      <c r="C16" t="str">
        <f t="shared" ca="1" si="6"/>
        <v/>
      </c>
      <c r="D16" t="str">
        <f t="shared" ca="1" si="7"/>
        <v/>
      </c>
      <c r="E16" t="str">
        <f t="shared" ca="1" si="1"/>
        <v/>
      </c>
      <c r="F16" t="str">
        <f t="shared" ca="1" si="8"/>
        <v/>
      </c>
      <c r="G16" t="str">
        <f t="shared" ca="1" si="2"/>
        <v/>
      </c>
      <c r="H16" t="str">
        <f t="shared" ca="1" si="3"/>
        <v/>
      </c>
      <c r="I16" t="str">
        <f t="shared" ca="1" si="4"/>
        <v/>
      </c>
      <c r="L16" t="s">
        <v>61</v>
      </c>
      <c r="M16" t="s">
        <v>76</v>
      </c>
      <c r="N16" t="s">
        <v>91</v>
      </c>
      <c r="O16" t="s">
        <v>122</v>
      </c>
    </row>
    <row r="17" spans="1:15">
      <c r="A17" t="str">
        <f t="shared" ca="1" si="0"/>
        <v/>
      </c>
      <c r="B17" t="str">
        <f t="shared" ca="1" si="5"/>
        <v/>
      </c>
      <c r="C17" t="str">
        <f t="shared" ca="1" si="6"/>
        <v/>
      </c>
      <c r="D17" t="str">
        <f t="shared" ca="1" si="7"/>
        <v/>
      </c>
      <c r="E17" t="str">
        <f t="shared" ca="1" si="1"/>
        <v/>
      </c>
      <c r="F17" t="str">
        <f t="shared" ca="1" si="8"/>
        <v/>
      </c>
      <c r="G17" t="str">
        <f t="shared" ca="1" si="2"/>
        <v/>
      </c>
      <c r="H17" t="str">
        <f t="shared" ca="1" si="3"/>
        <v/>
      </c>
      <c r="I17" t="str">
        <f t="shared" ca="1" si="4"/>
        <v/>
      </c>
      <c r="L17" t="s">
        <v>62</v>
      </c>
      <c r="M17" t="s">
        <v>77</v>
      </c>
      <c r="N17" t="s">
        <v>92</v>
      </c>
      <c r="O17" t="s">
        <v>123</v>
      </c>
    </row>
    <row r="18" spans="1:15">
      <c r="A18" t="str">
        <f t="shared" ca="1" si="0"/>
        <v/>
      </c>
      <c r="B18" t="str">
        <f t="shared" ca="1" si="5"/>
        <v/>
      </c>
      <c r="C18" t="str">
        <f t="shared" ca="1" si="6"/>
        <v/>
      </c>
      <c r="D18" t="str">
        <f t="shared" ca="1" si="7"/>
        <v/>
      </c>
      <c r="E18" t="str">
        <f t="shared" ca="1" si="1"/>
        <v/>
      </c>
      <c r="F18" t="str">
        <f t="shared" ca="1" si="8"/>
        <v/>
      </c>
      <c r="G18" t="str">
        <f t="shared" ca="1" si="2"/>
        <v/>
      </c>
      <c r="H18" t="str">
        <f t="shared" ca="1" si="3"/>
        <v/>
      </c>
      <c r="I18" t="str">
        <f t="shared" ca="1" si="4"/>
        <v/>
      </c>
      <c r="L18" t="s">
        <v>63</v>
      </c>
      <c r="M18" t="s">
        <v>78</v>
      </c>
      <c r="N18" t="s">
        <v>93</v>
      </c>
      <c r="O18" t="s">
        <v>124</v>
      </c>
    </row>
    <row r="19" spans="1:15">
      <c r="A19" t="str">
        <f t="shared" ca="1" si="0"/>
        <v/>
      </c>
      <c r="B19" t="str">
        <f t="shared" ca="1" si="5"/>
        <v/>
      </c>
      <c r="C19" t="str">
        <f t="shared" ca="1" si="6"/>
        <v/>
      </c>
      <c r="D19" t="str">
        <f t="shared" ca="1" si="7"/>
        <v/>
      </c>
      <c r="E19" t="str">
        <f t="shared" ca="1" si="1"/>
        <v/>
      </c>
      <c r="F19" t="str">
        <f t="shared" ca="1" si="8"/>
        <v/>
      </c>
      <c r="G19" t="str">
        <f t="shared" ca="1" si="2"/>
        <v/>
      </c>
      <c r="H19" t="str">
        <f t="shared" ca="1" si="3"/>
        <v/>
      </c>
      <c r="I19" t="str">
        <f t="shared" ca="1" si="4"/>
        <v/>
      </c>
      <c r="L19" t="s">
        <v>64</v>
      </c>
      <c r="M19" t="s">
        <v>79</v>
      </c>
      <c r="N19" t="s">
        <v>94</v>
      </c>
      <c r="O19" t="s">
        <v>125</v>
      </c>
    </row>
    <row r="20" spans="1:15">
      <c r="A20" t="str">
        <f t="shared" ca="1" si="0"/>
        <v/>
      </c>
      <c r="B20" t="str">
        <f t="shared" ca="1" si="5"/>
        <v/>
      </c>
      <c r="C20" t="str">
        <f t="shared" ca="1" si="6"/>
        <v/>
      </c>
      <c r="D20" t="str">
        <f t="shared" ca="1" si="7"/>
        <v/>
      </c>
      <c r="E20" t="str">
        <f t="shared" ca="1" si="1"/>
        <v/>
      </c>
      <c r="F20" t="str">
        <f t="shared" ca="1" si="8"/>
        <v/>
      </c>
      <c r="G20" t="str">
        <f t="shared" ca="1" si="2"/>
        <v/>
      </c>
      <c r="H20" t="str">
        <f t="shared" ca="1" si="3"/>
        <v/>
      </c>
      <c r="I20" t="str">
        <f t="shared" ca="1" si="4"/>
        <v/>
      </c>
      <c r="L20" t="s">
        <v>149</v>
      </c>
      <c r="M20" t="s">
        <v>150</v>
      </c>
      <c r="N20" t="s">
        <v>151</v>
      </c>
      <c r="O20" t="s">
        <v>152</v>
      </c>
    </row>
    <row r="21" spans="1:15">
      <c r="A21" t="s">
        <v>48</v>
      </c>
    </row>
  </sheetData>
  <phoneticPr fontId="29" type="noConversion"/>
  <pageMargins left="0.7" right="0.7" top="0.75" bottom="0.75" header="0.3" footer="0.3"/>
  <ignoredErrors>
    <ignoredError sqref="E5:E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0"/>
  <sheetViews>
    <sheetView showGridLines="0" tabSelected="1" zoomScaleNormal="100" workbookViewId="0">
      <selection sqref="A1:D2"/>
    </sheetView>
  </sheetViews>
  <sheetFormatPr baseColWidth="10" defaultColWidth="13.6640625" defaultRowHeight="13"/>
  <cols>
    <col min="1" max="3" width="22" style="1" customWidth="1"/>
    <col min="4" max="4" width="23.5" style="1" customWidth="1"/>
    <col min="5" max="5" width="24" style="1" customWidth="1"/>
    <col min="6" max="6" width="17.6640625" style="1" customWidth="1"/>
    <col min="7" max="7" width="17.83203125" style="1" customWidth="1"/>
    <col min="8" max="8" width="24.33203125" style="1" customWidth="1"/>
    <col min="9" max="9" width="22" style="1" customWidth="1"/>
    <col min="10" max="10" width="15" style="1" customWidth="1"/>
    <col min="11" max="11" width="21.6640625" style="1" customWidth="1"/>
    <col min="12" max="14" width="13.5" style="1" customWidth="1"/>
    <col min="15" max="16384" width="13.6640625" style="1"/>
  </cols>
  <sheetData>
    <row r="1" spans="1:17" s="5" customFormat="1" ht="25" customHeight="1">
      <c r="A1" s="70" t="s">
        <v>27</v>
      </c>
      <c r="B1" s="70"/>
      <c r="C1" s="70"/>
      <c r="D1" s="70"/>
      <c r="E1" s="71" t="s">
        <v>129</v>
      </c>
      <c r="F1" s="71"/>
      <c r="G1" s="71"/>
      <c r="H1" s="18"/>
      <c r="I1" s="17"/>
    </row>
    <row r="2" spans="1:17" s="5" customFormat="1" ht="25" customHeight="1">
      <c r="A2" s="70"/>
      <c r="B2" s="70"/>
      <c r="C2" s="70"/>
      <c r="D2" s="70"/>
      <c r="E2" s="71"/>
      <c r="F2" s="71"/>
      <c r="G2" s="71"/>
      <c r="H2" s="18"/>
      <c r="I2" s="19"/>
      <c r="J2" s="6"/>
      <c r="K2" s="6"/>
      <c r="L2" s="6"/>
    </row>
    <row r="3" spans="1:17" s="5" customFormat="1" ht="25" customHeight="1">
      <c r="A3" s="69" t="s">
        <v>28</v>
      </c>
      <c r="B3" s="69"/>
      <c r="C3" s="69"/>
      <c r="D3" s="69"/>
      <c r="E3" s="71"/>
      <c r="F3" s="71"/>
      <c r="G3" s="71"/>
      <c r="H3" s="18"/>
      <c r="I3" s="17"/>
    </row>
    <row r="4" spans="1:17" ht="20" customHeight="1">
      <c r="A4" s="21" t="s">
        <v>45</v>
      </c>
      <c r="B4" s="20"/>
      <c r="C4" s="20"/>
      <c r="D4" s="20"/>
      <c r="E4" s="20"/>
      <c r="F4" s="20"/>
      <c r="G4" s="20"/>
      <c r="H4" s="20"/>
      <c r="I4" s="20"/>
      <c r="J4" s="7"/>
      <c r="K4" s="7"/>
      <c r="L4" s="7"/>
    </row>
    <row r="5" spans="1:17" s="22" customFormat="1" ht="33" customHeight="1">
      <c r="A5" s="73" t="s">
        <v>154</v>
      </c>
      <c r="B5" s="73"/>
      <c r="C5" s="73"/>
      <c r="D5" s="73"/>
      <c r="E5" s="73"/>
      <c r="F5" s="73"/>
      <c r="G5" s="73"/>
      <c r="H5" s="73"/>
      <c r="I5" s="73"/>
      <c r="J5" s="45"/>
      <c r="K5" s="45"/>
      <c r="L5" s="45"/>
      <c r="M5" s="45"/>
      <c r="N5" s="45"/>
      <c r="O5" s="45"/>
      <c r="P5" s="45"/>
    </row>
    <row r="6" spans="1:17" s="22" customFormat="1" ht="24" customHeight="1">
      <c r="A6" s="72" t="s">
        <v>171</v>
      </c>
      <c r="B6" s="72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7" s="8" customFormat="1" ht="28" customHeight="1">
      <c r="A7" s="74" t="s">
        <v>47</v>
      </c>
      <c r="B7" s="74"/>
      <c r="C7" s="74"/>
      <c r="D7" s="74"/>
      <c r="E7" s="74"/>
      <c r="F7" s="74"/>
      <c r="G7" s="74"/>
      <c r="H7" s="74"/>
      <c r="I7" s="74"/>
      <c r="J7"/>
      <c r="K7"/>
      <c r="L7"/>
      <c r="M7"/>
      <c r="N7"/>
      <c r="O7"/>
      <c r="P7"/>
    </row>
    <row r="8" spans="1:17" s="8" customFormat="1" ht="18" customHeight="1">
      <c r="A8" s="24"/>
      <c r="B8" s="24"/>
      <c r="C8" s="24"/>
      <c r="D8" s="24"/>
      <c r="E8" s="24"/>
      <c r="F8" s="24"/>
      <c r="G8" s="24"/>
      <c r="H8" s="24"/>
      <c r="I8" s="25"/>
      <c r="J8" s="25"/>
    </row>
    <row r="9" spans="1:17" s="8" customFormat="1" ht="18" customHeight="1">
      <c r="A9" s="24"/>
      <c r="B9" s="63" t="s">
        <v>108</v>
      </c>
      <c r="C9" s="63"/>
      <c r="D9" s="63"/>
      <c r="E9" s="63"/>
      <c r="F9" s="63"/>
      <c r="G9" s="63"/>
      <c r="H9" s="63"/>
      <c r="I9" s="25"/>
      <c r="J9" s="25"/>
    </row>
    <row r="10" spans="1:17" s="8" customFormat="1" ht="18" customHeight="1">
      <c r="A10" s="41"/>
      <c r="B10" s="40"/>
      <c r="C10" s="40"/>
      <c r="D10" s="40"/>
      <c r="E10" s="40"/>
      <c r="F10" s="40"/>
      <c r="G10" s="40"/>
      <c r="H10" s="40"/>
      <c r="I10" s="43"/>
      <c r="J10" s="43"/>
    </row>
    <row r="11" spans="1:17" s="8" customFormat="1" ht="18" customHeight="1">
      <c r="A11" s="41"/>
      <c r="B11" s="63" t="s">
        <v>137</v>
      </c>
      <c r="C11" s="63"/>
      <c r="D11" s="63"/>
      <c r="E11" s="63"/>
      <c r="F11" s="63"/>
      <c r="G11" s="63"/>
      <c r="H11" s="63"/>
      <c r="I11" s="63"/>
      <c r="J11" s="43"/>
    </row>
    <row r="12" spans="1:17" s="8" customFormat="1" ht="18" customHeight="1">
      <c r="A12" s="24"/>
      <c r="B12" s="24"/>
      <c r="C12" s="24"/>
      <c r="D12" s="24"/>
      <c r="E12" s="24"/>
      <c r="F12" s="24"/>
      <c r="G12" s="24"/>
      <c r="H12" s="24"/>
      <c r="I12" s="25"/>
      <c r="J12" s="25"/>
    </row>
    <row r="13" spans="1:17" s="8" customFormat="1" ht="18" customHeight="1">
      <c r="A13" s="46"/>
      <c r="B13" s="57" t="s">
        <v>109</v>
      </c>
      <c r="C13" s="46"/>
      <c r="D13" s="46"/>
      <c r="E13" s="46"/>
      <c r="F13" s="46"/>
      <c r="G13" s="46"/>
      <c r="H13" s="46"/>
      <c r="I13" s="47"/>
      <c r="J13" s="47"/>
    </row>
    <row r="14" spans="1:17" s="8" customFormat="1" ht="18" customHeight="1">
      <c r="A14" s="46"/>
      <c r="C14" s="62" t="s">
        <v>170</v>
      </c>
      <c r="D14" s="62"/>
      <c r="E14" s="62"/>
      <c r="F14" s="62"/>
      <c r="G14" s="62"/>
      <c r="H14" s="62"/>
      <c r="I14" s="62"/>
      <c r="J14" s="62"/>
      <c r="K14" s="48"/>
      <c r="L14" s="48"/>
      <c r="M14" s="48"/>
      <c r="N14" s="48"/>
      <c r="O14" s="48"/>
      <c r="P14" s="48"/>
      <c r="Q14" s="48"/>
    </row>
    <row r="15" spans="1:17" s="8" customFormat="1" ht="18" customHeight="1">
      <c r="A15" s="46"/>
      <c r="C15" s="62" t="s">
        <v>155</v>
      </c>
      <c r="D15" s="62"/>
      <c r="E15" s="62"/>
      <c r="F15" s="62"/>
      <c r="G15" s="62"/>
      <c r="H15" s="62"/>
      <c r="I15" s="62"/>
      <c r="J15" s="46"/>
      <c r="K15" s="46"/>
      <c r="L15" s="46"/>
      <c r="M15" s="46"/>
      <c r="N15" s="46"/>
      <c r="O15" s="46"/>
    </row>
    <row r="16" spans="1:17" s="8" customFormat="1" ht="18" customHeight="1">
      <c r="A16" s="46"/>
      <c r="C16" s="62" t="s">
        <v>156</v>
      </c>
      <c r="D16" s="62"/>
      <c r="E16" s="62"/>
      <c r="F16" s="62"/>
      <c r="G16" s="62"/>
      <c r="H16" s="62"/>
      <c r="I16" s="62"/>
      <c r="J16" s="46"/>
      <c r="K16" s="46"/>
      <c r="L16" s="46"/>
      <c r="M16" s="46"/>
      <c r="N16" s="46"/>
      <c r="O16" s="46"/>
    </row>
    <row r="17" spans="1:16" customFormat="1" ht="18" customHeight="1">
      <c r="B17" s="8"/>
      <c r="C17" s="62" t="s">
        <v>157</v>
      </c>
      <c r="D17" s="62"/>
      <c r="E17" s="62"/>
      <c r="F17" s="62"/>
      <c r="G17" s="62"/>
      <c r="H17" s="62"/>
      <c r="I17" s="62"/>
      <c r="J17" s="46"/>
      <c r="K17" s="46"/>
      <c r="L17" s="46"/>
      <c r="M17" s="46"/>
      <c r="N17" s="46"/>
      <c r="O17" s="46"/>
    </row>
    <row r="18" spans="1:16" customFormat="1" ht="18" customHeight="1"/>
    <row r="19" spans="1:16" s="8" customFormat="1" ht="18" customHeight="1">
      <c r="A19" s="46"/>
      <c r="B19" s="46" t="s">
        <v>110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customFormat="1" ht="18" customHeight="1">
      <c r="B20" s="46"/>
      <c r="C20" s="62" t="s">
        <v>158</v>
      </c>
      <c r="D20" s="62"/>
      <c r="E20" s="62"/>
      <c r="F20" s="62"/>
      <c r="G20" s="62"/>
      <c r="H20" s="62"/>
      <c r="I20" s="62"/>
      <c r="J20" s="46"/>
      <c r="K20" s="46"/>
      <c r="L20" s="46"/>
      <c r="M20" s="46"/>
      <c r="N20" s="46"/>
      <c r="O20" s="46"/>
      <c r="P20" s="46"/>
    </row>
    <row r="21" spans="1:16" customFormat="1" ht="18" customHeight="1">
      <c r="B21" s="46"/>
      <c r="C21" s="62" t="s">
        <v>159</v>
      </c>
      <c r="D21" s="62"/>
      <c r="E21" s="62"/>
      <c r="F21" s="62"/>
      <c r="G21" s="62"/>
      <c r="H21" s="62"/>
      <c r="I21" s="62"/>
      <c r="J21" s="46"/>
      <c r="K21" s="46"/>
      <c r="L21" s="46"/>
      <c r="M21" s="46"/>
      <c r="N21" s="46"/>
      <c r="O21" s="46"/>
      <c r="P21" s="46"/>
    </row>
    <row r="22" spans="1:16" customFormat="1" ht="18" customHeight="1">
      <c r="B22" s="46"/>
      <c r="C22" s="62" t="s">
        <v>160</v>
      </c>
      <c r="D22" s="62"/>
      <c r="E22" s="62"/>
      <c r="F22" s="62"/>
      <c r="G22" s="62"/>
      <c r="H22" s="62"/>
      <c r="I22" s="62"/>
      <c r="J22" s="46"/>
      <c r="K22" s="46"/>
      <c r="L22" s="46"/>
      <c r="M22" s="46"/>
      <c r="N22" s="46"/>
      <c r="O22" s="46"/>
      <c r="P22" s="46"/>
    </row>
    <row r="23" spans="1:16" customFormat="1" ht="18" customHeight="1">
      <c r="B23" s="46"/>
      <c r="C23" s="75" t="s">
        <v>161</v>
      </c>
      <c r="D23" s="75"/>
      <c r="E23" s="75"/>
      <c r="F23" s="75"/>
      <c r="G23" s="75"/>
      <c r="H23" s="75"/>
      <c r="I23" s="76"/>
      <c r="J23" s="46"/>
      <c r="K23" s="46"/>
      <c r="L23" s="46"/>
      <c r="M23" s="46"/>
      <c r="N23" s="46"/>
      <c r="O23" s="46"/>
      <c r="P23" s="46"/>
    </row>
    <row r="24" spans="1:16" customFormat="1" ht="18" customHeight="1">
      <c r="B24" s="46"/>
      <c r="C24" s="50" t="s">
        <v>148</v>
      </c>
      <c r="D24" s="51"/>
      <c r="E24" s="51"/>
      <c r="F24" s="51"/>
      <c r="G24" s="51"/>
      <c r="H24" s="51"/>
      <c r="I24" s="52"/>
      <c r="J24" s="58"/>
      <c r="K24" s="58"/>
      <c r="L24" s="58"/>
      <c r="M24" s="58"/>
      <c r="N24" s="58"/>
      <c r="O24" s="58"/>
      <c r="P24" s="46"/>
    </row>
    <row r="25" spans="1:16" customFormat="1" ht="18" customHeight="1">
      <c r="B25" s="46"/>
      <c r="C25" s="77" t="s">
        <v>146</v>
      </c>
      <c r="D25" s="78"/>
      <c r="E25" s="78"/>
      <c r="F25" s="46" t="s">
        <v>145</v>
      </c>
      <c r="G25" s="46"/>
      <c r="H25" s="46"/>
      <c r="I25" s="61"/>
      <c r="J25" s="58"/>
      <c r="K25" s="58"/>
      <c r="L25" s="58"/>
      <c r="M25" s="58"/>
      <c r="N25" s="58"/>
      <c r="O25" s="58"/>
      <c r="P25" s="46"/>
    </row>
    <row r="26" spans="1:16" customFormat="1" ht="18" customHeight="1">
      <c r="B26" s="46"/>
      <c r="C26" s="77" t="s">
        <v>147</v>
      </c>
      <c r="D26" s="78"/>
      <c r="E26" s="78"/>
      <c r="F26" s="46" t="s">
        <v>142</v>
      </c>
      <c r="G26" s="46"/>
      <c r="H26" s="46"/>
      <c r="I26" s="61"/>
      <c r="J26" s="58"/>
      <c r="K26" s="58"/>
      <c r="L26" s="58"/>
      <c r="M26" s="58"/>
      <c r="N26" s="58"/>
      <c r="O26" s="58"/>
      <c r="P26" s="46"/>
    </row>
    <row r="27" spans="1:16" customFormat="1" ht="18" customHeight="1">
      <c r="B27" s="46"/>
      <c r="C27" s="53"/>
      <c r="D27" s="46"/>
      <c r="E27" s="46"/>
      <c r="F27" s="46" t="s">
        <v>143</v>
      </c>
      <c r="G27" s="46"/>
      <c r="H27" s="46"/>
      <c r="I27" s="61"/>
      <c r="J27" s="58"/>
      <c r="K27" s="58"/>
      <c r="L27" s="58"/>
      <c r="M27" s="58"/>
      <c r="N27" s="58"/>
      <c r="O27" s="58"/>
      <c r="P27" s="46"/>
    </row>
    <row r="28" spans="1:16" customFormat="1" ht="18" customHeight="1">
      <c r="B28" s="1"/>
      <c r="C28" s="54"/>
      <c r="D28" s="55"/>
      <c r="E28" s="55"/>
      <c r="F28" s="56" t="s">
        <v>144</v>
      </c>
      <c r="G28" s="55"/>
      <c r="H28" s="55"/>
      <c r="I28" s="49"/>
      <c r="J28" s="60"/>
      <c r="K28" s="60"/>
      <c r="L28" s="60"/>
      <c r="M28" s="60"/>
      <c r="N28" s="60"/>
      <c r="O28" s="59"/>
      <c r="P28" s="1"/>
    </row>
    <row r="29" spans="1:16" s="8" customFormat="1" ht="18" customHeight="1">
      <c r="A29" s="46"/>
      <c r="B29" s="46"/>
      <c r="C29" s="62" t="s">
        <v>162</v>
      </c>
      <c r="D29" s="62"/>
      <c r="E29" s="62"/>
      <c r="F29" s="62"/>
      <c r="G29" s="62"/>
      <c r="H29" s="62"/>
      <c r="I29" s="62"/>
      <c r="J29" s="46"/>
      <c r="K29" s="46"/>
      <c r="L29" s="46"/>
      <c r="M29" s="46"/>
      <c r="N29" s="46"/>
      <c r="O29" s="46"/>
      <c r="P29" s="46"/>
    </row>
    <row r="30" spans="1:16" s="8" customFormat="1" ht="18" customHeight="1">
      <c r="A30" s="46"/>
      <c r="D30" s="46"/>
      <c r="E30" s="46"/>
      <c r="F30" s="46"/>
      <c r="G30" s="46"/>
      <c r="H30" s="46"/>
      <c r="I30" s="47"/>
      <c r="J30" s="47"/>
    </row>
    <row r="31" spans="1:16" s="8" customFormat="1" ht="18" customHeight="1">
      <c r="A31" s="46"/>
      <c r="B31" s="46" t="s">
        <v>163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1:16" s="8" customFormat="1" ht="18" customHeight="1">
      <c r="A32" s="46"/>
      <c r="B32" s="46"/>
      <c r="C32" s="62" t="s">
        <v>164</v>
      </c>
      <c r="D32" s="62"/>
      <c r="E32" s="62"/>
      <c r="F32" s="62"/>
      <c r="G32" s="62"/>
      <c r="H32" s="62"/>
      <c r="I32" s="62"/>
      <c r="J32" s="46"/>
      <c r="K32" s="46"/>
      <c r="L32" s="46"/>
      <c r="M32" s="46"/>
      <c r="N32" s="46"/>
      <c r="O32" s="46"/>
      <c r="P32" s="46"/>
    </row>
    <row r="33" spans="1:16" s="8" customFormat="1" ht="18" customHeight="1">
      <c r="A33" s="46"/>
      <c r="B33" s="46"/>
      <c r="C33" s="62" t="s">
        <v>165</v>
      </c>
      <c r="D33" s="62"/>
      <c r="E33" s="62"/>
      <c r="F33" s="62"/>
      <c r="G33" s="62"/>
      <c r="H33" s="62"/>
      <c r="I33" s="62"/>
      <c r="J33" s="46"/>
      <c r="K33" s="46"/>
      <c r="L33" s="46"/>
      <c r="M33" s="46"/>
      <c r="N33" s="46"/>
      <c r="O33" s="46"/>
      <c r="P33" s="46"/>
    </row>
    <row r="34" spans="1:16" s="8" customFormat="1" ht="18" customHeight="1">
      <c r="A34" s="46"/>
      <c r="B34" s="46"/>
      <c r="C34" s="62" t="s">
        <v>166</v>
      </c>
      <c r="D34" s="62"/>
      <c r="E34" s="62"/>
      <c r="F34" s="62"/>
      <c r="G34" s="62"/>
      <c r="H34" s="62"/>
      <c r="I34" s="62"/>
      <c r="J34" s="46"/>
      <c r="K34" s="46"/>
      <c r="L34" s="46"/>
      <c r="M34" s="46"/>
      <c r="N34" s="46"/>
      <c r="O34" s="46"/>
      <c r="P34" s="46"/>
    </row>
    <row r="35" spans="1:16" s="8" customFormat="1" ht="18" customHeight="1">
      <c r="A35" s="24"/>
      <c r="B35" s="24"/>
      <c r="C35" s="79" t="s">
        <v>167</v>
      </c>
      <c r="D35" s="79"/>
      <c r="E35" s="79"/>
      <c r="F35" s="79"/>
      <c r="G35" s="79"/>
      <c r="H35" s="79"/>
      <c r="I35" s="79"/>
      <c r="J35" s="25"/>
    </row>
    <row r="36" spans="1:16" s="8" customFormat="1" ht="18" customHeight="1">
      <c r="A36" s="24"/>
      <c r="B36" s="24"/>
      <c r="C36" s="79" t="s">
        <v>168</v>
      </c>
      <c r="D36" s="79"/>
      <c r="E36" s="79"/>
      <c r="F36" s="79"/>
      <c r="G36" s="79"/>
      <c r="H36" s="79"/>
      <c r="I36" s="79"/>
      <c r="J36" s="25"/>
    </row>
    <row r="37" spans="1:16" s="8" customFormat="1" ht="18" customHeight="1">
      <c r="A37" s="24"/>
      <c r="C37" s="79" t="s">
        <v>169</v>
      </c>
      <c r="D37" s="79"/>
      <c r="E37" s="79"/>
      <c r="F37" s="79"/>
      <c r="G37" s="79"/>
      <c r="H37" s="79"/>
      <c r="I37" s="79"/>
      <c r="J37" s="25"/>
    </row>
    <row r="38" spans="1:16" s="8" customFormat="1" ht="18" customHeight="1">
      <c r="A38" s="24"/>
      <c r="C38" s="24"/>
      <c r="D38" s="24"/>
      <c r="E38" s="24"/>
      <c r="F38" s="24"/>
      <c r="G38" s="24"/>
      <c r="H38" s="24"/>
      <c r="I38" s="25"/>
      <c r="J38" s="25"/>
    </row>
    <row r="39" spans="1:16" s="8" customFormat="1" ht="18" customHeight="1">
      <c r="A39" s="24"/>
      <c r="C39" s="24"/>
      <c r="D39" s="24"/>
      <c r="E39" s="24"/>
      <c r="F39" s="24"/>
      <c r="G39" s="24"/>
      <c r="H39" s="24"/>
      <c r="I39" s="25"/>
      <c r="J39" s="25"/>
    </row>
    <row r="40" spans="1:16" s="8" customFormat="1" ht="18" customHeight="1">
      <c r="A40" s="24"/>
      <c r="B40" s="40" t="s">
        <v>172</v>
      </c>
      <c r="C40" s="40"/>
      <c r="D40" s="40"/>
      <c r="E40" s="40"/>
      <c r="F40" s="40"/>
      <c r="G40" s="40"/>
      <c r="H40" s="40"/>
      <c r="I40" s="40"/>
      <c r="J40" s="25"/>
    </row>
    <row r="41" spans="1:16" s="8" customFormat="1" ht="18" customHeight="1">
      <c r="A41" s="24"/>
      <c r="B41" s="41" t="s">
        <v>106</v>
      </c>
      <c r="C41" s="41"/>
      <c r="D41" s="41"/>
      <c r="E41" s="41"/>
      <c r="F41" s="41"/>
      <c r="G41" s="41"/>
      <c r="H41" s="41"/>
      <c r="I41" s="41"/>
      <c r="J41" s="25"/>
    </row>
    <row r="42" spans="1:16" s="8" customFormat="1" ht="18" customHeight="1">
      <c r="A42" s="24"/>
      <c r="B42" s="24"/>
      <c r="C42" s="24"/>
      <c r="D42" s="24"/>
      <c r="E42" s="24"/>
      <c r="F42" s="24"/>
      <c r="G42" s="24"/>
      <c r="H42" s="24"/>
      <c r="I42" s="25"/>
      <c r="J42" s="25"/>
    </row>
    <row r="43" spans="1:16" s="8" customFormat="1" ht="18" customHeight="1">
      <c r="B43" s="65" t="s">
        <v>128</v>
      </c>
      <c r="C43" s="65"/>
      <c r="D43" s="65"/>
      <c r="E43" s="24"/>
      <c r="F43"/>
      <c r="G43"/>
      <c r="H43" s="24"/>
      <c r="I43" s="24"/>
      <c r="J43" s="25"/>
      <c r="K43" s="25"/>
    </row>
    <row r="44" spans="1:16" s="8" customFormat="1" ht="18" customHeight="1" thickBot="1">
      <c r="B44" s="66"/>
      <c r="C44" s="66"/>
      <c r="D44" s="66"/>
      <c r="E44" s="24"/>
      <c r="F44"/>
      <c r="G44"/>
      <c r="H44" s="24"/>
      <c r="I44" s="24"/>
      <c r="J44" s="25"/>
      <c r="K44" s="25"/>
    </row>
    <row r="45" spans="1:16" s="8" customFormat="1" ht="18" customHeight="1">
      <c r="B45" s="34" t="s">
        <v>136</v>
      </c>
      <c r="C45" s="83"/>
      <c r="D45" s="83"/>
      <c r="E45" s="25"/>
      <c r="F45"/>
      <c r="G45"/>
      <c r="H45" s="25"/>
      <c r="I45" s="25"/>
      <c r="J45" s="25"/>
      <c r="K45" s="25"/>
    </row>
    <row r="46" spans="1:16" s="8" customFormat="1" ht="18" customHeight="1">
      <c r="B46" s="42" t="s">
        <v>46</v>
      </c>
      <c r="C46" s="42"/>
      <c r="D46" s="28"/>
      <c r="E46" s="25"/>
      <c r="F46"/>
      <c r="G46"/>
      <c r="I46" s="25"/>
      <c r="J46" s="25"/>
      <c r="K46" s="25"/>
      <c r="L46" s="25"/>
    </row>
    <row r="47" spans="1:16" s="8" customFormat="1" ht="18" customHeight="1">
      <c r="B47" s="35" t="s">
        <v>105</v>
      </c>
      <c r="C47" s="82"/>
      <c r="D47" s="82"/>
      <c r="E47" s="25"/>
      <c r="F47"/>
      <c r="G47"/>
      <c r="H47" s="25"/>
      <c r="I47" s="25"/>
      <c r="J47" s="25"/>
    </row>
    <row r="48" spans="1:16" s="8" customFormat="1" ht="18" customHeight="1">
      <c r="B48" s="37" t="s">
        <v>130</v>
      </c>
      <c r="C48" s="82"/>
      <c r="D48" s="82"/>
      <c r="E48" s="38"/>
      <c r="F48"/>
      <c r="G48"/>
      <c r="H48" s="38"/>
      <c r="I48" s="38"/>
      <c r="J48" s="38"/>
    </row>
    <row r="49" spans="1:10" s="8" customFormat="1" ht="18" customHeight="1">
      <c r="B49" s="37" t="s">
        <v>131</v>
      </c>
      <c r="C49" s="39"/>
      <c r="D49" s="36"/>
      <c r="E49" s="38"/>
      <c r="F49"/>
      <c r="G49"/>
      <c r="H49" s="38"/>
      <c r="I49" s="38"/>
      <c r="J49" s="38"/>
    </row>
    <row r="50" spans="1:10" s="8" customFormat="1" ht="18" customHeight="1">
      <c r="B50" s="8" t="s">
        <v>126</v>
      </c>
      <c r="C50" s="84">
        <v>1</v>
      </c>
      <c r="D50" s="84"/>
      <c r="E50" s="85" t="s">
        <v>127</v>
      </c>
      <c r="F50" s="85"/>
      <c r="G50" s="23"/>
      <c r="H50" s="23"/>
      <c r="I50" s="23"/>
      <c r="J50" s="23"/>
    </row>
    <row r="51" spans="1:10" s="8" customFormat="1" ht="18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s="3" customFormat="1" ht="39" customHeight="1">
      <c r="B52" s="32" t="s">
        <v>43</v>
      </c>
      <c r="C52" s="80" t="s">
        <v>23</v>
      </c>
      <c r="D52" s="81"/>
      <c r="E52" s="31" t="s">
        <v>25</v>
      </c>
      <c r="F52" s="31" t="s">
        <v>26</v>
      </c>
      <c r="G52" s="31" t="s">
        <v>24</v>
      </c>
    </row>
    <row r="53" spans="1:10" s="2" customFormat="1" ht="17" customHeight="1">
      <c r="B53" s="33">
        <v>1</v>
      </c>
      <c r="C53" s="67"/>
      <c r="D53" s="68"/>
      <c r="E53" s="15"/>
      <c r="F53" s="16"/>
      <c r="G53" s="9"/>
    </row>
    <row r="54" spans="1:10" s="2" customFormat="1" ht="17" customHeight="1">
      <c r="B54" s="33">
        <v>2</v>
      </c>
      <c r="C54" s="67"/>
      <c r="D54" s="68"/>
      <c r="E54" s="15"/>
      <c r="F54" s="16"/>
      <c r="G54" s="9"/>
    </row>
    <row r="55" spans="1:10" s="2" customFormat="1" ht="17" customHeight="1">
      <c r="B55" s="33">
        <v>3</v>
      </c>
      <c r="C55" s="67"/>
      <c r="D55" s="68"/>
      <c r="E55" s="15"/>
      <c r="F55" s="16"/>
      <c r="G55" s="9"/>
    </row>
    <row r="56" spans="1:10" s="2" customFormat="1" ht="17" customHeight="1">
      <c r="B56" s="33">
        <v>4</v>
      </c>
      <c r="C56" s="67"/>
      <c r="D56" s="68"/>
      <c r="E56" s="15"/>
      <c r="F56" s="16"/>
      <c r="G56" s="9"/>
    </row>
    <row r="57" spans="1:10" s="2" customFormat="1" ht="17" customHeight="1">
      <c r="B57" s="33">
        <v>5</v>
      </c>
      <c r="C57" s="67"/>
      <c r="D57" s="68"/>
      <c r="E57" s="15"/>
      <c r="F57" s="16"/>
      <c r="G57" s="9"/>
    </row>
    <row r="58" spans="1:10" s="2" customFormat="1" ht="17" customHeight="1">
      <c r="B58" s="33">
        <v>6</v>
      </c>
      <c r="C58" s="67"/>
      <c r="D58" s="68"/>
      <c r="E58" s="15"/>
      <c r="F58" s="16"/>
      <c r="G58" s="9"/>
    </row>
    <row r="59" spans="1:10" s="2" customFormat="1" ht="17" customHeight="1">
      <c r="B59" s="33">
        <v>7</v>
      </c>
      <c r="C59" s="67"/>
      <c r="D59" s="68"/>
      <c r="E59" s="15"/>
      <c r="F59" s="16"/>
      <c r="G59" s="9"/>
    </row>
    <row r="60" spans="1:10" s="2" customFormat="1" ht="17" customHeight="1">
      <c r="B60" s="33">
        <v>8</v>
      </c>
      <c r="C60" s="67"/>
      <c r="D60" s="68"/>
      <c r="E60" s="15"/>
      <c r="F60" s="16"/>
      <c r="G60" s="9"/>
    </row>
    <row r="61" spans="1:10" s="2" customFormat="1" ht="17" customHeight="1">
      <c r="B61" s="33">
        <v>9</v>
      </c>
      <c r="C61" s="67"/>
      <c r="D61" s="68"/>
      <c r="E61" s="15"/>
      <c r="F61" s="16"/>
      <c r="G61" s="9"/>
    </row>
    <row r="62" spans="1:10" s="2" customFormat="1" ht="17" customHeight="1">
      <c r="B62" s="33">
        <v>10</v>
      </c>
      <c r="C62" s="67"/>
      <c r="D62" s="68"/>
      <c r="E62" s="15"/>
      <c r="F62" s="16"/>
      <c r="G62" s="9"/>
    </row>
    <row r="63" spans="1:10" s="2" customFormat="1" ht="17" customHeight="1">
      <c r="B63" s="33">
        <v>11</v>
      </c>
      <c r="C63" s="67"/>
      <c r="D63" s="68"/>
      <c r="E63" s="15"/>
      <c r="F63" s="16"/>
      <c r="G63" s="9"/>
    </row>
    <row r="64" spans="1:10" s="2" customFormat="1" ht="17" customHeight="1">
      <c r="B64" s="33">
        <v>12</v>
      </c>
      <c r="C64" s="67"/>
      <c r="D64" s="68"/>
      <c r="E64" s="15"/>
      <c r="F64" s="16"/>
      <c r="G64" s="9"/>
    </row>
    <row r="65" spans="1:7" s="2" customFormat="1" ht="17" customHeight="1">
      <c r="B65" s="33">
        <v>13</v>
      </c>
      <c r="C65" s="67"/>
      <c r="D65" s="68"/>
      <c r="E65" s="15"/>
      <c r="F65" s="16"/>
      <c r="G65" s="9"/>
    </row>
    <row r="66" spans="1:7" s="2" customFormat="1" ht="17" customHeight="1">
      <c r="B66" s="33">
        <v>14</v>
      </c>
      <c r="C66" s="67"/>
      <c r="D66" s="68"/>
      <c r="E66" s="15"/>
      <c r="F66" s="16"/>
      <c r="G66" s="9"/>
    </row>
    <row r="67" spans="1:7" s="2" customFormat="1" ht="17" customHeight="1">
      <c r="B67" s="33">
        <v>15</v>
      </c>
      <c r="C67" s="67"/>
      <c r="D67" s="68"/>
      <c r="E67" s="15"/>
      <c r="F67" s="16"/>
      <c r="G67" s="9"/>
    </row>
    <row r="68" spans="1:7" s="2" customFormat="1" ht="17" customHeight="1">
      <c r="B68" s="33">
        <v>16</v>
      </c>
      <c r="C68" s="67"/>
      <c r="D68" s="68"/>
      <c r="E68" s="15"/>
      <c r="F68" s="16"/>
      <c r="G68" s="9"/>
    </row>
    <row r="69" spans="1:7" s="12" customFormat="1">
      <c r="B69" s="30"/>
      <c r="C69" s="29"/>
      <c r="D69" s="29"/>
      <c r="E69" s="30"/>
      <c r="F69" s="30"/>
      <c r="G69" s="30"/>
    </row>
    <row r="70" spans="1:7" ht="18">
      <c r="A70" s="4"/>
      <c r="B70" s="64" t="s">
        <v>42</v>
      </c>
      <c r="C70" s="64"/>
      <c r="D70" s="64"/>
      <c r="E70" s="64"/>
      <c r="F70" s="64"/>
      <c r="G70" s="64"/>
    </row>
  </sheetData>
  <mergeCells count="49">
    <mergeCell ref="C32:I32"/>
    <mergeCell ref="C33:I33"/>
    <mergeCell ref="C34:I34"/>
    <mergeCell ref="C57:D57"/>
    <mergeCell ref="C58:D58"/>
    <mergeCell ref="C59:D59"/>
    <mergeCell ref="C60:D60"/>
    <mergeCell ref="C35:I35"/>
    <mergeCell ref="C36:I36"/>
    <mergeCell ref="C37:I37"/>
    <mergeCell ref="C52:D52"/>
    <mergeCell ref="C53:D53"/>
    <mergeCell ref="C54:D54"/>
    <mergeCell ref="C55:D55"/>
    <mergeCell ref="C56:D56"/>
    <mergeCell ref="C47:D47"/>
    <mergeCell ref="C45:D45"/>
    <mergeCell ref="C50:D50"/>
    <mergeCell ref="E50:F50"/>
    <mergeCell ref="C48:D48"/>
    <mergeCell ref="C21:I21"/>
    <mergeCell ref="C22:I22"/>
    <mergeCell ref="C29:I29"/>
    <mergeCell ref="C23:I23"/>
    <mergeCell ref="C25:E25"/>
    <mergeCell ref="C26:E26"/>
    <mergeCell ref="A3:D3"/>
    <mergeCell ref="A1:D2"/>
    <mergeCell ref="E1:G3"/>
    <mergeCell ref="B9:H9"/>
    <mergeCell ref="A6:B6"/>
    <mergeCell ref="A5:I5"/>
    <mergeCell ref="A7:I7"/>
    <mergeCell ref="C14:J14"/>
    <mergeCell ref="B11:I11"/>
    <mergeCell ref="B70:G70"/>
    <mergeCell ref="B43:D44"/>
    <mergeCell ref="C66:D66"/>
    <mergeCell ref="C67:D67"/>
    <mergeCell ref="C68:D68"/>
    <mergeCell ref="C61:D61"/>
    <mergeCell ref="C62:D62"/>
    <mergeCell ref="C63:D63"/>
    <mergeCell ref="C64:D64"/>
    <mergeCell ref="C65:D65"/>
    <mergeCell ref="C15:I15"/>
    <mergeCell ref="C16:I16"/>
    <mergeCell ref="C17:I17"/>
    <mergeCell ref="C20:I20"/>
  </mergeCells>
  <phoneticPr fontId="29" type="noConversion"/>
  <conditionalFormatting sqref="C53:C68 E53:G68">
    <cfRule type="expression" dxfId="3" priority="33">
      <formula>MOD(ROW(),2)=0</formula>
    </cfRule>
    <cfRule type="expression" dxfId="2" priority="34">
      <formula>MOD(ROW(),2)=1</formula>
    </cfRule>
  </conditionalFormatting>
  <conditionalFormatting sqref="B53:B68">
    <cfRule type="expression" dxfId="1" priority="1">
      <formula>MOD(ROW(),2)=0</formula>
    </cfRule>
    <cfRule type="expression" dxfId="0" priority="2">
      <formula>MOD(ROW(),2)=1</formula>
    </cfRule>
  </conditionalFormatting>
  <dataValidations count="6">
    <dataValidation type="decimal" operator="greaterThan" allowBlank="1" showInputMessage="1" showErrorMessage="1" sqref="E53:E68" xr:uid="{00000000-0002-0000-0100-000000000000}">
      <formula1>0.000001</formula1>
    </dataValidation>
    <dataValidation type="decimal" operator="greaterThanOrEqual" allowBlank="1" showInputMessage="1" showErrorMessage="1" sqref="F53:F68" xr:uid="{00000000-0002-0000-0100-000001000000}">
      <formula1>5</formula1>
    </dataValidation>
    <dataValidation type="list" allowBlank="1" showInputMessage="1" showErrorMessage="1" sqref="D46 D49" xr:uid="{00000000-0002-0000-0100-000008000000}">
      <formula1>Pooling</formula1>
    </dataValidation>
    <dataValidation type="list" showInputMessage="1" showErrorMessage="1" errorTitle="Selection Required" error="You must select one of the values from the drop down list." promptTitle="Sample Type" prompt="Select they type of sample you are submitting from the drop-down list" sqref="C45:D45" xr:uid="{72CE2D47-9124-A84D-9FBA-4F76A69C4C5F}">
      <formula1>Sample_Types</formula1>
    </dataValidation>
    <dataValidation type="whole" allowBlank="1" showInputMessage="1" showErrorMessage="1" promptTitle="Custom injection time" prompt="Enter values only for specialized assays, between 1 - 30 sec._x000a__x000a_Leave blank for default progam." sqref="C50:D50" xr:uid="{588E2D3B-AE8C-574E-929A-E7ED2AF55360}">
      <formula1>1</formula1>
      <formula2>30</formula2>
    </dataValidation>
    <dataValidation type="list" allowBlank="1" showInputMessage="1" showErrorMessage="1" errorTitle="Required" error="You must select a size standard" promptTitle="Requested Size Standard" prompt="Choose one of the size standards from the drop-down list" sqref="C48:D48" xr:uid="{B96C3630-42A2-8346-A1E8-AAC14E825A28}">
      <formula1>Size_Standard</formula1>
    </dataValidation>
  </dataValidation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4"/>
  <sheetViews>
    <sheetView workbookViewId="0">
      <pane ySplit="1" topLeftCell="A2" activePane="bottomLeft" state="frozen"/>
      <selection pane="bottomLeft" activeCell="I6" sqref="I2:I6"/>
    </sheetView>
  </sheetViews>
  <sheetFormatPr baseColWidth="10" defaultRowHeight="13"/>
  <cols>
    <col min="1" max="2" width="17.33203125" customWidth="1"/>
    <col min="3" max="3" width="40.6640625" customWidth="1"/>
    <col min="4" max="5" width="13.1640625" customWidth="1"/>
    <col min="6" max="7" width="14.33203125" customWidth="1"/>
    <col min="8" max="8" width="6.83203125" customWidth="1"/>
  </cols>
  <sheetData>
    <row r="1" spans="1:9" s="10" customFormat="1" ht="28">
      <c r="A1" s="13" t="s">
        <v>19</v>
      </c>
      <c r="B1" s="13" t="s">
        <v>34</v>
      </c>
      <c r="C1" s="13" t="s">
        <v>22</v>
      </c>
      <c r="D1" s="13" t="s">
        <v>38</v>
      </c>
      <c r="E1" s="13" t="s">
        <v>98</v>
      </c>
      <c r="F1" s="13" t="s">
        <v>20</v>
      </c>
      <c r="G1" s="13" t="s">
        <v>41</v>
      </c>
      <c r="H1" s="13" t="s">
        <v>21</v>
      </c>
      <c r="I1" s="10" t="s">
        <v>132</v>
      </c>
    </row>
    <row r="2" spans="1:9">
      <c r="A2" s="11" t="s">
        <v>15</v>
      </c>
      <c r="B2" s="11" t="s">
        <v>36</v>
      </c>
      <c r="C2" s="11" t="s">
        <v>29</v>
      </c>
      <c r="D2" s="11" t="s">
        <v>39</v>
      </c>
      <c r="E2" s="11" t="s">
        <v>39</v>
      </c>
      <c r="F2" s="11" t="s">
        <v>17</v>
      </c>
      <c r="G2" s="26">
        <v>50</v>
      </c>
      <c r="H2" s="11" t="s">
        <v>10</v>
      </c>
      <c r="I2" t="s">
        <v>138</v>
      </c>
    </row>
    <row r="3" spans="1:9">
      <c r="A3" s="11" t="s">
        <v>13</v>
      </c>
      <c r="B3" s="11" t="s">
        <v>37</v>
      </c>
      <c r="C3" s="11" t="s">
        <v>31</v>
      </c>
      <c r="D3" s="11" t="s">
        <v>40</v>
      </c>
      <c r="E3" s="11" t="s">
        <v>99</v>
      </c>
      <c r="F3" s="11" t="s">
        <v>12</v>
      </c>
      <c r="G3" s="26">
        <v>150</v>
      </c>
      <c r="H3" s="11" t="s">
        <v>16</v>
      </c>
      <c r="I3" t="s">
        <v>140</v>
      </c>
    </row>
    <row r="4" spans="1:9">
      <c r="A4" s="11" t="s">
        <v>14</v>
      </c>
      <c r="B4" s="11" t="s">
        <v>95</v>
      </c>
      <c r="C4" s="14" t="s">
        <v>33</v>
      </c>
      <c r="D4" s="11" t="s">
        <v>97</v>
      </c>
      <c r="E4" s="11" t="s">
        <v>100</v>
      </c>
      <c r="F4" s="14"/>
      <c r="G4" s="27">
        <v>250</v>
      </c>
      <c r="H4" s="14"/>
      <c r="I4" t="s">
        <v>141</v>
      </c>
    </row>
    <row r="5" spans="1:9">
      <c r="A5" s="11" t="s">
        <v>107</v>
      </c>
      <c r="B5" s="11" t="s">
        <v>96</v>
      </c>
      <c r="D5" s="11"/>
      <c r="E5" s="11" t="s">
        <v>101</v>
      </c>
      <c r="F5" s="14"/>
      <c r="H5" s="14"/>
      <c r="I5" t="s">
        <v>139</v>
      </c>
    </row>
    <row r="6" spans="1:9">
      <c r="A6" s="11" t="s">
        <v>133</v>
      </c>
      <c r="B6" s="11" t="s">
        <v>35</v>
      </c>
      <c r="C6" s="11" t="s">
        <v>30</v>
      </c>
      <c r="D6" s="11"/>
      <c r="E6" s="11" t="s">
        <v>102</v>
      </c>
      <c r="F6" s="14"/>
      <c r="G6" s="14"/>
      <c r="H6" s="14"/>
      <c r="I6" t="s">
        <v>153</v>
      </c>
    </row>
    <row r="7" spans="1:9">
      <c r="A7" s="14" t="s">
        <v>134</v>
      </c>
      <c r="B7" s="11"/>
      <c r="C7" s="11" t="s">
        <v>49</v>
      </c>
      <c r="D7" s="11"/>
      <c r="E7" s="11" t="s">
        <v>103</v>
      </c>
      <c r="F7" s="14"/>
      <c r="G7" s="14">
        <v>75</v>
      </c>
      <c r="H7" s="14"/>
    </row>
    <row r="8" spans="1:9">
      <c r="A8" s="14" t="s">
        <v>135</v>
      </c>
      <c r="B8" s="11"/>
      <c r="C8" s="11" t="s">
        <v>44</v>
      </c>
      <c r="D8" s="14"/>
      <c r="E8" s="14" t="s">
        <v>104</v>
      </c>
      <c r="F8" s="14"/>
      <c r="G8" s="27">
        <v>300</v>
      </c>
      <c r="H8" s="14"/>
    </row>
    <row r="9" spans="1:9">
      <c r="A9" s="14"/>
      <c r="B9" s="14"/>
      <c r="C9" s="14" t="s">
        <v>33</v>
      </c>
      <c r="F9" s="14"/>
      <c r="G9" s="14"/>
      <c r="H9" s="14"/>
    </row>
    <row r="10" spans="1:9">
      <c r="A10" s="14"/>
      <c r="B10" s="14"/>
      <c r="C10" s="11" t="s">
        <v>32</v>
      </c>
      <c r="D10" s="14"/>
      <c r="E10" s="14"/>
      <c r="F10" s="14"/>
      <c r="G10" s="14">
        <v>35</v>
      </c>
      <c r="H10" s="14"/>
    </row>
    <row r="11" spans="1:9">
      <c r="A11" s="14"/>
      <c r="B11" s="14"/>
      <c r="C11" s="14"/>
      <c r="D11" s="14"/>
      <c r="E11" s="14"/>
      <c r="F11" s="14"/>
      <c r="G11" s="14">
        <v>75</v>
      </c>
      <c r="H11" s="14"/>
    </row>
    <row r="12" spans="1:9">
      <c r="A12" s="14"/>
      <c r="B12" s="14"/>
      <c r="C12" s="14"/>
      <c r="D12" s="14"/>
      <c r="E12" s="14"/>
      <c r="F12" s="14"/>
      <c r="G12" s="14">
        <v>150</v>
      </c>
      <c r="H12" s="14"/>
    </row>
    <row r="13" spans="1:9">
      <c r="A13" s="14"/>
      <c r="B13" s="14"/>
      <c r="C13" s="14"/>
      <c r="D13" s="14"/>
      <c r="E13" s="14"/>
      <c r="F13" s="14"/>
      <c r="G13" s="14"/>
      <c r="H13" s="14"/>
    </row>
    <row r="14" spans="1:9">
      <c r="A14" s="14"/>
      <c r="B14" s="14"/>
      <c r="C14" s="14"/>
      <c r="D14" s="14"/>
      <c r="E14" s="14"/>
      <c r="F14" s="14"/>
      <c r="G14" s="14"/>
      <c r="H14" s="14"/>
    </row>
    <row r="15" spans="1:9">
      <c r="A15" s="14"/>
      <c r="B15" s="14"/>
      <c r="C15" s="14"/>
      <c r="D15" s="14"/>
      <c r="E15" s="14"/>
      <c r="F15" s="14"/>
      <c r="G15" s="14"/>
      <c r="H15" s="14"/>
    </row>
    <row r="16" spans="1:9">
      <c r="A16" s="14"/>
      <c r="B16" s="14"/>
      <c r="C16" s="14"/>
      <c r="D16" s="14"/>
      <c r="E16" s="14"/>
      <c r="F16" s="14"/>
      <c r="G16" s="14"/>
      <c r="H16" s="14"/>
    </row>
    <row r="17" spans="1:8">
      <c r="A17" s="14"/>
      <c r="B17" s="14"/>
      <c r="C17" s="14"/>
      <c r="D17" s="14"/>
      <c r="E17" s="14"/>
      <c r="F17" s="14"/>
      <c r="G17" s="14"/>
      <c r="H17" s="14"/>
    </row>
    <row r="18" spans="1:8">
      <c r="A18" s="14"/>
      <c r="B18" s="14"/>
      <c r="C18" s="14"/>
      <c r="D18" s="14"/>
      <c r="E18" s="14"/>
      <c r="F18" s="14"/>
      <c r="G18" s="14"/>
      <c r="H18" s="14"/>
    </row>
    <row r="19" spans="1:8">
      <c r="A19" s="14"/>
      <c r="B19" s="14"/>
      <c r="C19" s="14"/>
      <c r="D19" s="14"/>
      <c r="E19" s="14"/>
      <c r="F19" s="14"/>
      <c r="G19" s="14"/>
      <c r="H19" s="14"/>
    </row>
    <row r="20" spans="1:8">
      <c r="A20" s="14"/>
      <c r="B20" s="14"/>
      <c r="C20" s="14"/>
      <c r="D20" s="14"/>
      <c r="E20" s="14"/>
      <c r="F20" s="14"/>
      <c r="G20" s="14"/>
      <c r="H20" s="14"/>
    </row>
    <row r="21" spans="1:8">
      <c r="A21" s="14"/>
      <c r="B21" s="14"/>
      <c r="C21" s="14"/>
      <c r="D21" s="14"/>
      <c r="E21" s="14"/>
      <c r="F21" s="14"/>
      <c r="G21" s="14"/>
      <c r="H21" s="14"/>
    </row>
    <row r="22" spans="1:8">
      <c r="A22" s="14"/>
      <c r="B22" s="14"/>
      <c r="C22" s="14"/>
      <c r="D22" s="14"/>
      <c r="E22" s="14"/>
      <c r="F22" s="14"/>
      <c r="G22" s="14"/>
      <c r="H22" s="14"/>
    </row>
    <row r="23" spans="1:8">
      <c r="A23" s="14"/>
      <c r="B23" s="14"/>
      <c r="C23" s="14"/>
      <c r="D23" s="14"/>
      <c r="E23" s="14"/>
      <c r="F23" s="14"/>
      <c r="G23" s="14"/>
      <c r="H23" s="14"/>
    </row>
    <row r="24" spans="1:8">
      <c r="A24" s="14"/>
      <c r="B24" s="14"/>
      <c r="C24" s="14"/>
      <c r="D24" s="14"/>
      <c r="E24" s="14"/>
      <c r="F24" s="14"/>
      <c r="G24" s="14"/>
      <c r="H24" s="14"/>
    </row>
    <row r="25" spans="1:8">
      <c r="A25" s="14"/>
      <c r="B25" s="14"/>
      <c r="C25" s="14"/>
      <c r="D25" s="14"/>
      <c r="E25" s="14"/>
      <c r="F25" s="14"/>
      <c r="G25" s="14"/>
      <c r="H25" s="14"/>
    </row>
    <row r="26" spans="1:8">
      <c r="A26" s="14"/>
      <c r="B26" s="14"/>
      <c r="C26" s="14"/>
      <c r="D26" s="14"/>
      <c r="E26" s="14"/>
      <c r="F26" s="14"/>
      <c r="G26" s="14"/>
      <c r="H26" s="14"/>
    </row>
    <row r="27" spans="1:8">
      <c r="A27" s="14"/>
      <c r="B27" s="14"/>
      <c r="C27" s="14"/>
      <c r="D27" s="14"/>
      <c r="E27" s="14"/>
      <c r="F27" s="14"/>
      <c r="G27" s="14"/>
      <c r="H27" s="14"/>
    </row>
    <row r="28" spans="1:8">
      <c r="A28" s="14"/>
      <c r="B28" s="14"/>
      <c r="C28" s="14"/>
      <c r="D28" s="14"/>
      <c r="E28" s="14"/>
      <c r="F28" s="14"/>
      <c r="G28" s="14"/>
      <c r="H28" s="14"/>
    </row>
    <row r="29" spans="1:8">
      <c r="A29" s="14"/>
      <c r="B29" s="14"/>
      <c r="C29" s="14"/>
      <c r="D29" s="14"/>
      <c r="E29" s="14"/>
      <c r="F29" s="14"/>
      <c r="G29" s="14"/>
      <c r="H29" s="14"/>
    </row>
    <row r="30" spans="1:8">
      <c r="A30" s="14"/>
      <c r="B30" s="14"/>
      <c r="C30" s="14"/>
      <c r="D30" s="14"/>
      <c r="E30" s="14"/>
      <c r="F30" s="14"/>
      <c r="G30" s="14"/>
      <c r="H30" s="14"/>
    </row>
    <row r="31" spans="1:8">
      <c r="A31" s="14"/>
      <c r="B31" s="14"/>
      <c r="C31" s="14"/>
      <c r="D31" s="14"/>
      <c r="E31" s="14"/>
      <c r="F31" s="14"/>
      <c r="G31" s="14"/>
      <c r="H31" s="14"/>
    </row>
    <row r="32" spans="1:8">
      <c r="A32" s="14"/>
      <c r="B32" s="14"/>
      <c r="C32" s="14"/>
      <c r="D32" s="14"/>
      <c r="E32" s="14"/>
      <c r="F32" s="14"/>
      <c r="G32" s="14"/>
      <c r="H32" s="14"/>
    </row>
    <row r="33" spans="1:8">
      <c r="A33" s="14"/>
      <c r="B33" s="14"/>
      <c r="C33" s="14"/>
      <c r="D33" s="14"/>
      <c r="E33" s="14"/>
      <c r="F33" s="14"/>
      <c r="G33" s="14"/>
      <c r="H33" s="14"/>
    </row>
    <row r="34" spans="1:8">
      <c r="A34" s="14"/>
      <c r="B34" s="14"/>
      <c r="C34" s="14"/>
      <c r="D34" s="14"/>
      <c r="E34" s="14"/>
      <c r="F34" s="14"/>
      <c r="G34" s="14"/>
      <c r="H34" s="14"/>
    </row>
    <row r="35" spans="1:8">
      <c r="A35" s="14"/>
      <c r="B35" s="14"/>
      <c r="C35" s="14"/>
      <c r="D35" s="14"/>
      <c r="E35" s="14"/>
      <c r="F35" s="14"/>
      <c r="G35" s="14"/>
      <c r="H35" s="14"/>
    </row>
    <row r="36" spans="1:8">
      <c r="A36" s="14"/>
      <c r="B36" s="14"/>
      <c r="C36" s="14"/>
      <c r="D36" s="14"/>
      <c r="E36" s="14"/>
      <c r="F36" s="14"/>
      <c r="G36" s="14"/>
      <c r="H36" s="14"/>
    </row>
    <row r="37" spans="1:8">
      <c r="A37" s="14"/>
      <c r="B37" s="14"/>
      <c r="C37" s="14"/>
      <c r="D37" s="14"/>
      <c r="E37" s="14"/>
      <c r="F37" s="14"/>
      <c r="G37" s="14"/>
      <c r="H37" s="14"/>
    </row>
    <row r="38" spans="1:8">
      <c r="A38" s="14"/>
      <c r="B38" s="14"/>
      <c r="C38" s="14"/>
      <c r="D38" s="14"/>
      <c r="E38" s="14"/>
      <c r="F38" s="14"/>
      <c r="G38" s="14"/>
      <c r="H38" s="14"/>
    </row>
    <row r="39" spans="1:8">
      <c r="A39" s="14"/>
      <c r="B39" s="14"/>
      <c r="C39" s="14"/>
      <c r="D39" s="14"/>
      <c r="E39" s="14"/>
      <c r="F39" s="14"/>
      <c r="G39" s="14"/>
      <c r="H39" s="14"/>
    </row>
    <row r="40" spans="1:8">
      <c r="A40" s="14"/>
      <c r="B40" s="14"/>
      <c r="C40" s="14"/>
      <c r="D40" s="14"/>
      <c r="E40" s="14"/>
      <c r="F40" s="14"/>
      <c r="G40" s="14"/>
      <c r="H40" s="14"/>
    </row>
    <row r="41" spans="1:8">
      <c r="A41" s="14"/>
      <c r="B41" s="14"/>
      <c r="C41" s="14"/>
      <c r="D41" s="14"/>
      <c r="E41" s="14"/>
      <c r="F41" s="14"/>
      <c r="G41" s="14"/>
      <c r="H41" s="14"/>
    </row>
    <row r="42" spans="1:8">
      <c r="A42" s="14"/>
      <c r="B42" s="14"/>
      <c r="C42" s="14"/>
      <c r="D42" s="14"/>
      <c r="E42" s="14"/>
      <c r="F42" s="14"/>
      <c r="G42" s="14"/>
      <c r="H42" s="14"/>
    </row>
    <row r="43" spans="1:8">
      <c r="A43" s="14"/>
      <c r="B43" s="14"/>
      <c r="C43" s="14"/>
      <c r="D43" s="14"/>
      <c r="E43" s="14"/>
      <c r="F43" s="14"/>
      <c r="G43" s="14"/>
      <c r="H43" s="14"/>
    </row>
    <row r="44" spans="1:8">
      <c r="A44" s="14"/>
      <c r="B44" s="14"/>
      <c r="C44" s="14"/>
      <c r="D44" s="14"/>
      <c r="E44" s="14"/>
      <c r="F44" s="14"/>
      <c r="G44" s="14"/>
      <c r="H44" s="14"/>
    </row>
    <row r="45" spans="1:8">
      <c r="A45" s="14"/>
      <c r="B45" s="14"/>
      <c r="C45" s="14"/>
      <c r="D45" s="14"/>
      <c r="E45" s="14"/>
      <c r="F45" s="14"/>
      <c r="G45" s="14"/>
      <c r="H45" s="14"/>
    </row>
    <row r="46" spans="1:8">
      <c r="A46" s="14"/>
      <c r="B46" s="14"/>
      <c r="C46" s="14"/>
      <c r="D46" s="14"/>
      <c r="E46" s="14"/>
      <c r="F46" s="14"/>
      <c r="G46" s="14"/>
      <c r="H46" s="14"/>
    </row>
    <row r="47" spans="1:8">
      <c r="A47" s="14"/>
      <c r="B47" s="14"/>
      <c r="C47" s="14"/>
      <c r="D47" s="14"/>
      <c r="E47" s="14"/>
      <c r="F47" s="14"/>
      <c r="G47" s="14"/>
      <c r="H47" s="14"/>
    </row>
    <row r="48" spans="1:8">
      <c r="A48" s="14"/>
      <c r="B48" s="14"/>
      <c r="C48" s="14"/>
      <c r="D48" s="14"/>
      <c r="E48" s="14"/>
      <c r="F48" s="14"/>
      <c r="G48" s="14"/>
      <c r="H48" s="14"/>
    </row>
    <row r="49" spans="1:8">
      <c r="A49" s="14"/>
      <c r="B49" s="14"/>
      <c r="C49" s="14"/>
      <c r="D49" s="14"/>
      <c r="E49" s="14"/>
      <c r="F49" s="14"/>
      <c r="G49" s="14"/>
      <c r="H49" s="14"/>
    </row>
    <row r="50" spans="1:8">
      <c r="A50" s="14"/>
      <c r="B50" s="14"/>
      <c r="C50" s="14"/>
      <c r="D50" s="14"/>
      <c r="E50" s="14"/>
      <c r="F50" s="14"/>
      <c r="G50" s="14"/>
      <c r="H50" s="14"/>
    </row>
    <row r="51" spans="1:8">
      <c r="A51" s="14"/>
      <c r="B51" s="14"/>
      <c r="C51" s="14"/>
      <c r="D51" s="14"/>
      <c r="E51" s="14"/>
      <c r="F51" s="14"/>
      <c r="G51" s="14"/>
      <c r="H51" s="14"/>
    </row>
    <row r="52" spans="1:8">
      <c r="A52" s="14"/>
      <c r="B52" s="14"/>
      <c r="C52" s="14"/>
      <c r="D52" s="14"/>
      <c r="E52" s="14"/>
      <c r="F52" s="14"/>
      <c r="G52" s="14"/>
      <c r="H52" s="14"/>
    </row>
    <row r="53" spans="1:8">
      <c r="A53" s="14"/>
      <c r="B53" s="14"/>
      <c r="C53" s="14"/>
      <c r="D53" s="14"/>
      <c r="E53" s="14"/>
      <c r="F53" s="14"/>
      <c r="G53" s="14"/>
      <c r="H53" s="14"/>
    </row>
    <row r="54" spans="1:8">
      <c r="A54" s="14"/>
      <c r="B54" s="14"/>
      <c r="C54" s="14"/>
      <c r="D54" s="14"/>
      <c r="E54" s="14"/>
      <c r="F54" s="14"/>
      <c r="G54" s="14"/>
      <c r="H54" s="14"/>
    </row>
    <row r="55" spans="1:8">
      <c r="A55" s="14"/>
      <c r="B55" s="14"/>
      <c r="C55" s="14"/>
      <c r="D55" s="14"/>
      <c r="E55" s="14"/>
      <c r="F55" s="14"/>
      <c r="G55" s="14"/>
      <c r="H55" s="14"/>
    </row>
    <row r="56" spans="1:8">
      <c r="A56" s="14"/>
      <c r="B56" s="14"/>
      <c r="C56" s="14"/>
      <c r="D56" s="14"/>
      <c r="E56" s="14"/>
      <c r="F56" s="14"/>
      <c r="G56" s="14"/>
      <c r="H56" s="14"/>
    </row>
    <row r="57" spans="1:8">
      <c r="A57" s="14"/>
      <c r="B57" s="14"/>
      <c r="C57" s="14"/>
      <c r="D57" s="14"/>
      <c r="E57" s="14"/>
      <c r="F57" s="14"/>
      <c r="G57" s="14"/>
      <c r="H57" s="14"/>
    </row>
    <row r="58" spans="1:8">
      <c r="A58" s="14"/>
      <c r="B58" s="14"/>
      <c r="C58" s="14"/>
      <c r="D58" s="14"/>
      <c r="E58" s="14"/>
      <c r="F58" s="14"/>
      <c r="G58" s="14"/>
      <c r="H58" s="14"/>
    </row>
    <row r="59" spans="1:8">
      <c r="A59" s="14"/>
      <c r="B59" s="14"/>
      <c r="C59" s="14"/>
      <c r="D59" s="14"/>
      <c r="E59" s="14"/>
      <c r="F59" s="14"/>
      <c r="G59" s="14"/>
      <c r="H59" s="14"/>
    </row>
    <row r="60" spans="1:8">
      <c r="A60" s="14"/>
      <c r="B60" s="14"/>
      <c r="C60" s="14"/>
      <c r="D60" s="14"/>
      <c r="E60" s="14"/>
      <c r="F60" s="14"/>
      <c r="G60" s="14"/>
      <c r="H60" s="14"/>
    </row>
    <row r="61" spans="1:8">
      <c r="A61" s="14"/>
      <c r="B61" s="14"/>
      <c r="C61" s="14"/>
      <c r="D61" s="14"/>
      <c r="E61" s="14"/>
      <c r="F61" s="14"/>
      <c r="G61" s="14"/>
      <c r="H61" s="14"/>
    </row>
    <row r="62" spans="1:8">
      <c r="A62" s="14"/>
      <c r="B62" s="14"/>
      <c r="C62" s="14"/>
      <c r="D62" s="14"/>
      <c r="E62" s="14"/>
      <c r="F62" s="14"/>
      <c r="G62" s="14"/>
      <c r="H62" s="14"/>
    </row>
    <row r="63" spans="1:8">
      <c r="A63" s="14"/>
      <c r="B63" s="14"/>
      <c r="C63" s="14"/>
      <c r="D63" s="14"/>
      <c r="E63" s="14"/>
      <c r="F63" s="14"/>
      <c r="G63" s="14"/>
      <c r="H63" s="14"/>
    </row>
    <row r="64" spans="1:8">
      <c r="A64" s="14"/>
      <c r="B64" s="14"/>
      <c r="C64" s="14"/>
      <c r="D64" s="14"/>
      <c r="E64" s="14"/>
      <c r="F64" s="14"/>
      <c r="G64" s="14"/>
      <c r="H64" s="14"/>
    </row>
    <row r="65" spans="1:8">
      <c r="A65" s="14"/>
      <c r="B65" s="14"/>
      <c r="C65" s="14"/>
      <c r="D65" s="14"/>
      <c r="E65" s="14"/>
      <c r="F65" s="14"/>
      <c r="G65" s="14"/>
      <c r="H65" s="14"/>
    </row>
    <row r="66" spans="1:8">
      <c r="A66" s="14"/>
      <c r="B66" s="14"/>
      <c r="C66" s="14"/>
      <c r="D66" s="14"/>
      <c r="E66" s="14"/>
      <c r="F66" s="14"/>
      <c r="G66" s="14"/>
      <c r="H66" s="14"/>
    </row>
    <row r="67" spans="1:8">
      <c r="A67" s="14"/>
      <c r="B67" s="14"/>
      <c r="C67" s="14"/>
      <c r="D67" s="14"/>
      <c r="E67" s="14"/>
      <c r="F67" s="14"/>
      <c r="G67" s="14"/>
      <c r="H67" s="14"/>
    </row>
    <row r="68" spans="1:8">
      <c r="A68" s="14"/>
      <c r="B68" s="14"/>
      <c r="C68" s="14"/>
      <c r="D68" s="14"/>
      <c r="E68" s="14"/>
      <c r="F68" s="14"/>
      <c r="G68" s="14"/>
      <c r="H68" s="14"/>
    </row>
    <row r="69" spans="1:8">
      <c r="A69" s="14"/>
      <c r="B69" s="14"/>
      <c r="C69" s="14"/>
      <c r="D69" s="14"/>
      <c r="E69" s="14"/>
      <c r="F69" s="14"/>
      <c r="G69" s="14"/>
      <c r="H69" s="14"/>
    </row>
    <row r="70" spans="1:8">
      <c r="A70" s="14"/>
      <c r="B70" s="14"/>
      <c r="C70" s="14"/>
      <c r="D70" s="14"/>
      <c r="E70" s="14"/>
      <c r="F70" s="14"/>
      <c r="G70" s="14"/>
      <c r="H70" s="14"/>
    </row>
    <row r="71" spans="1:8">
      <c r="A71" s="14"/>
      <c r="B71" s="14"/>
      <c r="C71" s="14"/>
      <c r="D71" s="14"/>
      <c r="E71" s="14"/>
      <c r="F71" s="14"/>
      <c r="G71" s="14"/>
      <c r="H71" s="14"/>
    </row>
    <row r="72" spans="1:8">
      <c r="A72" s="14"/>
      <c r="B72" s="14"/>
      <c r="C72" s="14"/>
      <c r="D72" s="14"/>
      <c r="E72" s="14"/>
      <c r="F72" s="14"/>
      <c r="G72" s="14"/>
      <c r="H72" s="14"/>
    </row>
    <row r="73" spans="1:8">
      <c r="A73" s="14"/>
      <c r="B73" s="14"/>
      <c r="C73" s="14"/>
      <c r="D73" s="14"/>
      <c r="E73" s="14"/>
      <c r="F73" s="14"/>
      <c r="G73" s="14"/>
      <c r="H73" s="14"/>
    </row>
    <row r="74" spans="1:8">
      <c r="A74" s="14"/>
      <c r="B74" s="14"/>
      <c r="C74" s="14"/>
      <c r="D74" s="14"/>
      <c r="E74" s="14"/>
      <c r="F74" s="14"/>
      <c r="G74" s="14"/>
      <c r="H74" s="14"/>
    </row>
    <row r="75" spans="1:8">
      <c r="A75" s="14"/>
      <c r="B75" s="14"/>
      <c r="C75" s="14"/>
      <c r="D75" s="14"/>
      <c r="E75" s="14"/>
      <c r="F75" s="14"/>
      <c r="G75" s="14"/>
      <c r="H75" s="14"/>
    </row>
    <row r="76" spans="1:8">
      <c r="A76" s="14"/>
      <c r="B76" s="14"/>
      <c r="C76" s="14"/>
      <c r="D76" s="14"/>
      <c r="E76" s="14"/>
      <c r="F76" s="14"/>
      <c r="G76" s="14"/>
      <c r="H76" s="14"/>
    </row>
    <row r="77" spans="1:8">
      <c r="A77" s="14"/>
      <c r="B77" s="14"/>
      <c r="C77" s="14"/>
      <c r="D77" s="14"/>
      <c r="E77" s="14"/>
      <c r="F77" s="14"/>
      <c r="G77" s="14"/>
      <c r="H77" s="14"/>
    </row>
    <row r="78" spans="1:8">
      <c r="A78" s="14"/>
      <c r="B78" s="14"/>
      <c r="C78" s="14"/>
      <c r="D78" s="14"/>
      <c r="E78" s="14"/>
      <c r="F78" s="14"/>
      <c r="G78" s="14"/>
      <c r="H78" s="14"/>
    </row>
    <row r="79" spans="1:8">
      <c r="A79" s="14"/>
      <c r="B79" s="14"/>
      <c r="C79" s="14"/>
      <c r="D79" s="14"/>
      <c r="E79" s="14"/>
      <c r="F79" s="14"/>
      <c r="G79" s="14"/>
      <c r="H79" s="14"/>
    </row>
    <row r="80" spans="1:8">
      <c r="A80" s="14"/>
      <c r="B80" s="14"/>
      <c r="C80" s="14"/>
      <c r="D80" s="14"/>
      <c r="E80" s="14"/>
      <c r="F80" s="14"/>
      <c r="G80" s="14"/>
      <c r="H80" s="14"/>
    </row>
    <row r="81" spans="1:8">
      <c r="A81" s="14"/>
      <c r="B81" s="14"/>
      <c r="C81" s="14"/>
      <c r="D81" s="14"/>
      <c r="E81" s="14"/>
      <c r="F81" s="14"/>
      <c r="G81" s="14"/>
      <c r="H81" s="14"/>
    </row>
    <row r="82" spans="1:8">
      <c r="A82" s="14"/>
      <c r="B82" s="14"/>
      <c r="C82" s="14"/>
      <c r="D82" s="14"/>
      <c r="E82" s="14"/>
      <c r="F82" s="14"/>
      <c r="G82" s="14"/>
      <c r="H82" s="14"/>
    </row>
    <row r="83" spans="1:8">
      <c r="A83" s="14"/>
      <c r="B83" s="14"/>
      <c r="C83" s="14"/>
      <c r="D83" s="14"/>
      <c r="E83" s="14"/>
      <c r="F83" s="14"/>
      <c r="G83" s="14"/>
      <c r="H83" s="14"/>
    </row>
    <row r="84" spans="1:8">
      <c r="A84" s="14"/>
      <c r="B84" s="14"/>
      <c r="C84" s="14"/>
      <c r="D84" s="14"/>
      <c r="E84" s="14"/>
      <c r="F84" s="14"/>
      <c r="G84" s="14"/>
      <c r="H84" s="14"/>
    </row>
    <row r="85" spans="1:8">
      <c r="A85" s="14"/>
      <c r="B85" s="14"/>
      <c r="C85" s="14"/>
      <c r="D85" s="14"/>
      <c r="E85" s="14"/>
      <c r="F85" s="14"/>
      <c r="G85" s="14"/>
      <c r="H85" s="14"/>
    </row>
    <row r="86" spans="1:8">
      <c r="A86" s="14"/>
      <c r="B86" s="14"/>
      <c r="C86" s="14"/>
      <c r="D86" s="14"/>
      <c r="E86" s="14"/>
      <c r="F86" s="14"/>
      <c r="G86" s="14"/>
      <c r="H86" s="14"/>
    </row>
    <row r="87" spans="1:8">
      <c r="A87" s="14"/>
      <c r="B87" s="14"/>
      <c r="C87" s="14"/>
      <c r="D87" s="14"/>
      <c r="E87" s="14"/>
      <c r="F87" s="14"/>
      <c r="G87" s="14"/>
      <c r="H87" s="14"/>
    </row>
    <row r="88" spans="1:8">
      <c r="A88" s="14"/>
      <c r="B88" s="14"/>
      <c r="C88" s="14"/>
      <c r="D88" s="14"/>
      <c r="E88" s="14"/>
      <c r="F88" s="14"/>
      <c r="G88" s="14"/>
      <c r="H88" s="14"/>
    </row>
    <row r="89" spans="1:8">
      <c r="A89" s="14"/>
      <c r="B89" s="14"/>
      <c r="C89" s="14"/>
      <c r="D89" s="14"/>
      <c r="E89" s="14"/>
      <c r="F89" s="14"/>
      <c r="G89" s="14"/>
      <c r="H89" s="14"/>
    </row>
    <row r="90" spans="1:8">
      <c r="A90" s="14"/>
      <c r="B90" s="14"/>
      <c r="C90" s="14"/>
      <c r="D90" s="14"/>
      <c r="E90" s="14"/>
      <c r="F90" s="14"/>
      <c r="G90" s="14"/>
      <c r="H90" s="14"/>
    </row>
    <row r="91" spans="1:8">
      <c r="A91" s="14"/>
      <c r="B91" s="14"/>
      <c r="C91" s="14"/>
      <c r="D91" s="14"/>
      <c r="E91" s="14"/>
      <c r="F91" s="14"/>
      <c r="G91" s="14"/>
      <c r="H91" s="14"/>
    </row>
    <row r="92" spans="1:8">
      <c r="A92" s="14"/>
      <c r="B92" s="14"/>
      <c r="C92" s="14"/>
      <c r="D92" s="14"/>
      <c r="E92" s="14"/>
      <c r="F92" s="14"/>
      <c r="G92" s="14"/>
      <c r="H92" s="14"/>
    </row>
    <row r="93" spans="1:8">
      <c r="A93" s="14"/>
      <c r="B93" s="14"/>
      <c r="C93" s="14"/>
      <c r="D93" s="14"/>
      <c r="E93" s="14"/>
      <c r="F93" s="14"/>
      <c r="G93" s="14"/>
      <c r="H93" s="14"/>
    </row>
    <row r="94" spans="1:8">
      <c r="A94" s="14"/>
      <c r="B94" s="14"/>
      <c r="C94" s="14"/>
      <c r="D94" s="14"/>
      <c r="E94" s="14"/>
      <c r="F94" s="14"/>
      <c r="G94" s="14"/>
      <c r="H94" s="14"/>
    </row>
    <row r="95" spans="1:8">
      <c r="A95" s="14"/>
      <c r="B95" s="14"/>
      <c r="C95" s="14"/>
      <c r="D95" s="14"/>
      <c r="E95" s="14"/>
      <c r="F95" s="14"/>
      <c r="G95" s="14"/>
      <c r="H95" s="14"/>
    </row>
    <row r="96" spans="1:8">
      <c r="A96" s="14"/>
      <c r="B96" s="14"/>
      <c r="C96" s="14"/>
      <c r="D96" s="14"/>
      <c r="E96" s="14"/>
      <c r="F96" s="14"/>
      <c r="G96" s="14"/>
      <c r="H96" s="14"/>
    </row>
    <row r="97" spans="1:8">
      <c r="A97" s="14"/>
      <c r="B97" s="14"/>
      <c r="C97" s="14"/>
      <c r="D97" s="14"/>
      <c r="E97" s="14"/>
      <c r="F97" s="14"/>
      <c r="G97" s="14"/>
      <c r="H97" s="14"/>
    </row>
    <row r="98" spans="1:8">
      <c r="A98" s="14"/>
      <c r="B98" s="14"/>
      <c r="C98" s="14"/>
      <c r="D98" s="14"/>
      <c r="E98" s="14"/>
      <c r="F98" s="14"/>
      <c r="G98" s="14"/>
      <c r="H98" s="14"/>
    </row>
    <row r="99" spans="1:8">
      <c r="A99" s="14"/>
      <c r="B99" s="14"/>
      <c r="C99" s="14"/>
      <c r="D99" s="14"/>
      <c r="E99" s="14"/>
      <c r="F99" s="14"/>
      <c r="G99" s="14"/>
      <c r="H99" s="14"/>
    </row>
    <row r="100" spans="1:8">
      <c r="A100" s="14"/>
      <c r="B100" s="14"/>
      <c r="C100" s="14"/>
      <c r="D100" s="14"/>
      <c r="E100" s="14"/>
      <c r="F100" s="14"/>
      <c r="G100" s="14"/>
      <c r="H100" s="14"/>
    </row>
    <row r="101" spans="1:8">
      <c r="A101" s="14"/>
      <c r="B101" s="14"/>
      <c r="C101" s="14"/>
      <c r="D101" s="14"/>
      <c r="E101" s="14"/>
      <c r="F101" s="14"/>
      <c r="G101" s="14"/>
      <c r="H101" s="14"/>
    </row>
    <row r="102" spans="1:8">
      <c r="A102" s="14"/>
      <c r="B102" s="14"/>
      <c r="C102" s="14"/>
      <c r="D102" s="14"/>
      <c r="E102" s="14"/>
      <c r="F102" s="14"/>
      <c r="G102" s="14"/>
      <c r="H102" s="14"/>
    </row>
    <row r="103" spans="1:8">
      <c r="B103" s="14"/>
      <c r="D103" s="14"/>
      <c r="E103" s="14"/>
    </row>
    <row r="104" spans="1:8">
      <c r="B104" s="14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Input</vt:lpstr>
      <vt:lpstr>IlluminaSubmissionForm</vt:lpstr>
      <vt:lpstr>Values</vt:lpstr>
      <vt:lpstr>Application</vt:lpstr>
      <vt:lpstr>Flow_Cell</vt:lpstr>
      <vt:lpstr>Format</vt:lpstr>
      <vt:lpstr>Genomic_DNA</vt:lpstr>
      <vt:lpstr>HiSeq_4000_Flow_Cell</vt:lpstr>
      <vt:lpstr>HiSeq_4000_HiSeq_4000</vt:lpstr>
      <vt:lpstr>HiSeq_4000_HiSeq_4000_Paired_End_Read</vt:lpstr>
      <vt:lpstr>HiSeq_4000_HiSeq_4000_Single_Read</vt:lpstr>
      <vt:lpstr>HiSeq_4000_Paired_End_Read</vt:lpstr>
      <vt:lpstr>HiSeq_4000_Single_Read</vt:lpstr>
      <vt:lpstr>Instrument</vt:lpstr>
      <vt:lpstr>MiSeq_Flow_Cell</vt:lpstr>
      <vt:lpstr>MiSeq_Paired_End_Read</vt:lpstr>
      <vt:lpstr>MiSeq_Single_Read</vt:lpstr>
      <vt:lpstr>MiSeq_v2_Micro</vt:lpstr>
      <vt:lpstr>MiSeq_v2_Micro_Paired_End_Read</vt:lpstr>
      <vt:lpstr>MiSeq_v2_Micro_Single_Read</vt:lpstr>
      <vt:lpstr>MiSeq_v2_Nano</vt:lpstr>
      <vt:lpstr>MiSeq_v2_Nano_Paired_End_Read</vt:lpstr>
      <vt:lpstr>MiSeq_v2_Nano_Single_Read</vt:lpstr>
      <vt:lpstr>MiSeq_v2_Standard</vt:lpstr>
      <vt:lpstr>MiSeq_v2_Standard_Paired_End_Read</vt:lpstr>
      <vt:lpstr>MiSeq_v2_Standard_Single_Read</vt:lpstr>
      <vt:lpstr>MiSeq_v3</vt:lpstr>
      <vt:lpstr>MiSeq_v3_Paired_End_Read</vt:lpstr>
      <vt:lpstr>MiSeq_v3_Single_Read</vt:lpstr>
      <vt:lpstr>mRNA</vt:lpstr>
      <vt:lpstr>NextSeq_Flow_Cell</vt:lpstr>
      <vt:lpstr>NextSeq_High_Output</vt:lpstr>
      <vt:lpstr>NextSeq_High_Output_Paired_End_Read</vt:lpstr>
      <vt:lpstr>NextSeq_High_Output_Single_Read</vt:lpstr>
      <vt:lpstr>NextSeq_High_Paired_End_Read</vt:lpstr>
      <vt:lpstr>NextSeq_High_Single_Read</vt:lpstr>
      <vt:lpstr>NextSeq_Mid_Output</vt:lpstr>
      <vt:lpstr>NextSeq_Mid_Output_Paired_End_Read</vt:lpstr>
      <vt:lpstr>NextSeq_Mid_Output_Single_Read</vt:lpstr>
      <vt:lpstr>NextSeq_Mid_Paired_End_Read</vt:lpstr>
      <vt:lpstr>NextSeq_Mid_Single_Read</vt:lpstr>
      <vt:lpstr>Pooling</vt:lpstr>
      <vt:lpstr>Read_Format</vt:lpstr>
      <vt:lpstr>Sample_Source</vt:lpstr>
      <vt:lpstr>Sample_Types</vt:lpstr>
      <vt:lpstr>Size_Standard</vt:lpstr>
      <vt:lpstr>Total_RNA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Carr, Kevin</cp:lastModifiedBy>
  <dcterms:created xsi:type="dcterms:W3CDTF">2011-08-25T16:48:23Z</dcterms:created>
  <dcterms:modified xsi:type="dcterms:W3CDTF">2022-12-09T10:37:40Z</dcterms:modified>
</cp:coreProperties>
</file>